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defaultThemeVersion="166925"/>
  <mc:AlternateContent xmlns:mc="http://schemas.openxmlformats.org/markup-compatibility/2006">
    <mc:Choice Requires="x15">
      <x15ac:absPath xmlns:x15ac="http://schemas.microsoft.com/office/spreadsheetml/2010/11/ac" url="https://d.docs.live.net/33f510a1738e2d49/Maleana New PC/Volunteering/Sported Finance Templates/"/>
    </mc:Choice>
  </mc:AlternateContent>
  <xr:revisionPtr revIDLastSave="0" documentId="8_{862733EF-F981-4FE5-A7E5-87421833847F}" xr6:coauthVersionLast="47" xr6:coauthVersionMax="47" xr10:uidLastSave="{00000000-0000-0000-0000-000000000000}"/>
  <bookViews>
    <workbookView xWindow="57480" yWindow="-120" windowWidth="29040" windowHeight="15720" tabRatio="769" xr2:uid="{E9FEF213-1986-4FF5-B5FB-94815EF3453E}"/>
  </bookViews>
  <sheets>
    <sheet name="Instructions" sheetId="27" r:id="rId1"/>
    <sheet name="Data" sheetId="1" r:id="rId2"/>
    <sheet name="Budget" sheetId="23" r:id="rId3"/>
    <sheet name="Reports" sheetId="42" r:id="rId4"/>
    <sheet name="CB1" sheetId="2" r:id="rId5"/>
    <sheet name="CB2" sheetId="3" r:id="rId6"/>
    <sheet name="CB3" sheetId="4" r:id="rId7"/>
    <sheet name="CB4" sheetId="5" r:id="rId8"/>
    <sheet name="CB5" sheetId="6" r:id="rId9"/>
    <sheet name="CB6" sheetId="7" r:id="rId10"/>
    <sheet name="CB7" sheetId="8" r:id="rId11"/>
    <sheet name="CB8" sheetId="9" r:id="rId12"/>
    <sheet name="CB9" sheetId="10" r:id="rId13"/>
    <sheet name="CB10" sheetId="11" r:id="rId14"/>
    <sheet name="CB11" sheetId="12" r:id="rId15"/>
    <sheet name="CB12" sheetId="13" r:id="rId16"/>
    <sheet name="IE1" sheetId="14" r:id="rId17"/>
    <sheet name="IE2" sheetId="15" r:id="rId18"/>
    <sheet name="IE3" sheetId="16" r:id="rId19"/>
    <sheet name="IE4" sheetId="17" r:id="rId20"/>
    <sheet name="IE5" sheetId="18" r:id="rId21"/>
    <sheet name="IE6" sheetId="19" r:id="rId22"/>
    <sheet name="IE7" sheetId="20" r:id="rId23"/>
    <sheet name="IE8" sheetId="21" r:id="rId24"/>
    <sheet name="IE9" sheetId="22" r:id="rId25"/>
    <sheet name="IE10" sheetId="24" r:id="rId26"/>
    <sheet name="IE11" sheetId="25" r:id="rId27"/>
    <sheet name="IE12" sheetId="26" r:id="rId28"/>
    <sheet name="CF1" sheetId="28" r:id="rId29"/>
    <sheet name="CF2" sheetId="29" r:id="rId30"/>
    <sheet name="CF3" sheetId="30" r:id="rId31"/>
    <sheet name="CF4" sheetId="31" r:id="rId32"/>
    <sheet name="CF5" sheetId="32" r:id="rId33"/>
    <sheet name="CF6" sheetId="33" r:id="rId34"/>
    <sheet name="CF7" sheetId="40" r:id="rId35"/>
    <sheet name="CF8" sheetId="34" r:id="rId36"/>
    <sheet name="CF9" sheetId="35" r:id="rId37"/>
    <sheet name="CF10" sheetId="36" r:id="rId38"/>
    <sheet name="CF11" sheetId="37" r:id="rId39"/>
    <sheet name="CF12" sheetId="38" r:id="rId40"/>
    <sheet name="Sheet12" sheetId="39" r:id="rId41"/>
    <sheet name="Sheet1" sheetId="41" r:id="rId42"/>
  </sheets>
  <definedNames>
    <definedName name="_xlnm.Print_Titles" localSheetId="15">'CB12'!$1:$5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4" i="26" l="1"/>
  <c r="B84" i="26"/>
  <c r="D84" i="26" s="1"/>
  <c r="B86" i="25"/>
  <c r="C86" i="25"/>
  <c r="M7" i="42"/>
  <c r="L7" i="42"/>
  <c r="K7" i="42"/>
  <c r="J7" i="42"/>
  <c r="I7" i="42"/>
  <c r="H7" i="42"/>
  <c r="G7" i="42"/>
  <c r="F7" i="42"/>
  <c r="E7" i="42"/>
  <c r="D7" i="42"/>
  <c r="C7" i="42"/>
  <c r="B7" i="42"/>
  <c r="B4" i="42"/>
  <c r="D90" i="24"/>
  <c r="C90" i="24"/>
  <c r="B90" i="24"/>
  <c r="D90" i="22"/>
  <c r="C90" i="22"/>
  <c r="B90" i="22"/>
  <c r="D90" i="21"/>
  <c r="C90" i="21"/>
  <c r="B90" i="21"/>
  <c r="D90" i="20"/>
  <c r="C90" i="20"/>
  <c r="B90" i="20"/>
  <c r="D90" i="19"/>
  <c r="C90" i="19"/>
  <c r="B90" i="19"/>
  <c r="D90" i="18"/>
  <c r="C90" i="18"/>
  <c r="B90" i="18"/>
  <c r="C90" i="16"/>
  <c r="D90" i="17"/>
  <c r="C90" i="17"/>
  <c r="B90" i="17"/>
  <c r="A10" i="14"/>
  <c r="CF38" i="3"/>
  <c r="B87" i="15" s="1"/>
  <c r="CE38" i="3"/>
  <c r="CD38" i="3"/>
  <c r="CC38" i="3"/>
  <c r="B84" i="15" s="1"/>
  <c r="CB38" i="3"/>
  <c r="CA38" i="3"/>
  <c r="BZ38" i="3"/>
  <c r="B81" i="15" s="1"/>
  <c r="BY38" i="3"/>
  <c r="B80" i="15" s="1"/>
  <c r="BX38" i="3"/>
  <c r="B79" i="15" s="1"/>
  <c r="BW38" i="3"/>
  <c r="BV38" i="3"/>
  <c r="BU38" i="3"/>
  <c r="B76" i="15" s="1"/>
  <c r="BT38" i="3"/>
  <c r="BS38" i="3"/>
  <c r="BR38" i="3"/>
  <c r="B73" i="15" s="1"/>
  <c r="BQ38" i="3"/>
  <c r="B72" i="15" s="1"/>
  <c r="BP38" i="3"/>
  <c r="B71" i="15" s="1"/>
  <c r="BO38" i="3"/>
  <c r="BN38" i="3"/>
  <c r="BM38" i="3"/>
  <c r="B68" i="15" s="1"/>
  <c r="BL38" i="3"/>
  <c r="BK38" i="3"/>
  <c r="BJ38" i="3"/>
  <c r="B65" i="15" s="1"/>
  <c r="BI38" i="3"/>
  <c r="B64" i="15" s="1"/>
  <c r="C61" i="37" s="1"/>
  <c r="BH38" i="3"/>
  <c r="B63" i="15" s="1"/>
  <c r="BG38" i="3"/>
  <c r="BF38" i="3"/>
  <c r="BE38" i="3"/>
  <c r="B60" i="15" s="1"/>
  <c r="BD38" i="3"/>
  <c r="BC38" i="3"/>
  <c r="BB38" i="3"/>
  <c r="B57" i="15" s="1"/>
  <c r="BA38" i="3"/>
  <c r="B56" i="15" s="1"/>
  <c r="AZ38" i="3"/>
  <c r="B55" i="15" s="1"/>
  <c r="AY38" i="3"/>
  <c r="AX38" i="3"/>
  <c r="AW38" i="3"/>
  <c r="B52" i="15" s="1"/>
  <c r="AV38" i="3"/>
  <c r="AU38" i="3"/>
  <c r="AT38" i="3"/>
  <c r="B49" i="15" s="1"/>
  <c r="AS38" i="3"/>
  <c r="B48" i="15" s="1"/>
  <c r="AR38" i="3"/>
  <c r="B47" i="15" s="1"/>
  <c r="AQ38" i="3"/>
  <c r="AP38" i="3"/>
  <c r="AO38" i="3"/>
  <c r="B44" i="15" s="1"/>
  <c r="AN38" i="3"/>
  <c r="AH38" i="3"/>
  <c r="AG38" i="3"/>
  <c r="B38" i="15" s="1"/>
  <c r="AF38" i="3"/>
  <c r="B37" i="15" s="1"/>
  <c r="AE38" i="3"/>
  <c r="AD38" i="3"/>
  <c r="AC38" i="3"/>
  <c r="B34" i="15" s="1"/>
  <c r="AB38" i="3"/>
  <c r="AA38" i="3"/>
  <c r="Z38" i="3"/>
  <c r="Y38" i="3"/>
  <c r="B30" i="15" s="1"/>
  <c r="C27" i="38" s="1"/>
  <c r="X38" i="3"/>
  <c r="B29" i="15" s="1"/>
  <c r="C26" i="30" s="1"/>
  <c r="W38" i="3"/>
  <c r="V38" i="3"/>
  <c r="U38" i="3"/>
  <c r="T38" i="3"/>
  <c r="S38" i="3"/>
  <c r="R38" i="3"/>
  <c r="Q38" i="3"/>
  <c r="B22" i="15" s="1"/>
  <c r="P38" i="3"/>
  <c r="B21" i="15" s="1"/>
  <c r="O38" i="3"/>
  <c r="N38" i="3"/>
  <c r="M38" i="3"/>
  <c r="B18" i="15" s="1"/>
  <c r="C15" i="29" s="1"/>
  <c r="L38" i="3"/>
  <c r="K38" i="3"/>
  <c r="J38" i="3"/>
  <c r="I38" i="3"/>
  <c r="B14" i="15" s="1"/>
  <c r="H38" i="3"/>
  <c r="B13" i="15" s="1"/>
  <c r="C10" i="40" s="1"/>
  <c r="G38" i="3"/>
  <c r="F38" i="3"/>
  <c r="E38" i="3"/>
  <c r="B10" i="15" s="1"/>
  <c r="AM37" i="3"/>
  <c r="D37" i="3"/>
  <c r="AM36" i="3"/>
  <c r="D36" i="3"/>
  <c r="AM35" i="3"/>
  <c r="D35" i="3"/>
  <c r="AM34" i="3"/>
  <c r="D34" i="3"/>
  <c r="AM33" i="3"/>
  <c r="D33" i="3"/>
  <c r="AM32" i="3"/>
  <c r="D32" i="3"/>
  <c r="AM31" i="3"/>
  <c r="D31" i="3"/>
  <c r="AM30" i="3"/>
  <c r="D30" i="3"/>
  <c r="AM29" i="3"/>
  <c r="D29" i="3"/>
  <c r="AM28" i="3"/>
  <c r="D28" i="3"/>
  <c r="AM27" i="3"/>
  <c r="D27" i="3"/>
  <c r="AM26" i="3"/>
  <c r="D26" i="3"/>
  <c r="AM25" i="3"/>
  <c r="D25" i="3"/>
  <c r="AM24" i="3"/>
  <c r="D24" i="3"/>
  <c r="AM23" i="3"/>
  <c r="D23" i="3"/>
  <c r="AM22" i="3"/>
  <c r="D22" i="3"/>
  <c r="AM21" i="3"/>
  <c r="D21" i="3"/>
  <c r="AM20" i="3"/>
  <c r="D20" i="3"/>
  <c r="AM19" i="3"/>
  <c r="D19" i="3"/>
  <c r="AM18" i="3"/>
  <c r="D18" i="3"/>
  <c r="AM17" i="3"/>
  <c r="D17" i="3"/>
  <c r="AM16" i="3"/>
  <c r="D16" i="3"/>
  <c r="AM15" i="3"/>
  <c r="D15" i="3"/>
  <c r="AM14" i="3"/>
  <c r="D14" i="3"/>
  <c r="AM13" i="3"/>
  <c r="D13" i="3"/>
  <c r="AM12" i="3"/>
  <c r="D12" i="3"/>
  <c r="AM11" i="3"/>
  <c r="D11" i="3"/>
  <c r="AM10" i="3"/>
  <c r="D10" i="3"/>
  <c r="AM9" i="3"/>
  <c r="D9" i="3"/>
  <c r="AM8" i="3"/>
  <c r="D8" i="3"/>
  <c r="D38" i="3" s="1"/>
  <c r="D42" i="3" s="1"/>
  <c r="CF6" i="3"/>
  <c r="CE6" i="3"/>
  <c r="CD6" i="3"/>
  <c r="CC6" i="3"/>
  <c r="CB6" i="3"/>
  <c r="CA6" i="3"/>
  <c r="BZ6" i="3"/>
  <c r="BY6" i="3"/>
  <c r="BX6" i="3"/>
  <c r="BW6" i="3"/>
  <c r="BV6" i="3"/>
  <c r="BU6" i="3"/>
  <c r="BT6" i="3"/>
  <c r="BS6" i="3"/>
  <c r="BR6" i="3"/>
  <c r="BQ6" i="3"/>
  <c r="BP6" i="3"/>
  <c r="BO6" i="3"/>
  <c r="BN6" i="3"/>
  <c r="BM6" i="3"/>
  <c r="BL6" i="3"/>
  <c r="BK6" i="3"/>
  <c r="BJ6" i="3"/>
  <c r="BI6" i="3"/>
  <c r="BH6" i="3"/>
  <c r="BG6" i="3"/>
  <c r="BF6" i="3"/>
  <c r="BE6" i="3"/>
  <c r="BD6" i="3"/>
  <c r="BC6" i="3"/>
  <c r="BB6" i="3"/>
  <c r="BA6" i="3"/>
  <c r="AZ6" i="3"/>
  <c r="AY6" i="3"/>
  <c r="AX6" i="3"/>
  <c r="AW6" i="3"/>
  <c r="AV6" i="3"/>
  <c r="AU6" i="3"/>
  <c r="AT6" i="3"/>
  <c r="AS6" i="3"/>
  <c r="AR6" i="3"/>
  <c r="AQ6" i="3"/>
  <c r="AP6" i="3"/>
  <c r="AO6" i="3"/>
  <c r="AN6" i="3"/>
  <c r="AH6" i="3"/>
  <c r="AG6" i="3"/>
  <c r="AF6" i="3"/>
  <c r="AE6" i="3"/>
  <c r="AD6" i="3"/>
  <c r="AC6" i="3"/>
  <c r="AB6" i="3"/>
  <c r="AA6" i="3"/>
  <c r="Z6" i="3"/>
  <c r="Y6" i="3"/>
  <c r="X6" i="3"/>
  <c r="W6" i="3"/>
  <c r="V6" i="3"/>
  <c r="U6" i="3"/>
  <c r="T6" i="3"/>
  <c r="S6" i="3"/>
  <c r="R6" i="3"/>
  <c r="Q6" i="3"/>
  <c r="P6" i="3"/>
  <c r="O6" i="3"/>
  <c r="N6" i="3"/>
  <c r="M6" i="3"/>
  <c r="L6" i="3"/>
  <c r="K6" i="3"/>
  <c r="J6" i="3"/>
  <c r="I6" i="3"/>
  <c r="H6" i="3"/>
  <c r="G6" i="3"/>
  <c r="F6" i="3"/>
  <c r="E6" i="3"/>
  <c r="D46" i="21"/>
  <c r="D54" i="21"/>
  <c r="D62" i="21"/>
  <c r="D70" i="21"/>
  <c r="D78" i="21"/>
  <c r="D86" i="21"/>
  <c r="D46" i="18"/>
  <c r="D53" i="18"/>
  <c r="D78" i="18"/>
  <c r="D85" i="18"/>
  <c r="D45" i="16"/>
  <c r="D77" i="16"/>
  <c r="D47" i="15"/>
  <c r="D50" i="15"/>
  <c r="D55" i="15"/>
  <c r="D63" i="15"/>
  <c r="D71" i="15"/>
  <c r="D79" i="15"/>
  <c r="D87" i="15"/>
  <c r="B83" i="26"/>
  <c r="D83" i="26" s="1"/>
  <c r="B76" i="26"/>
  <c r="D76" i="26" s="1"/>
  <c r="B75" i="26"/>
  <c r="D75" i="26" s="1"/>
  <c r="B68" i="26"/>
  <c r="D68" i="26" s="1"/>
  <c r="B67" i="26"/>
  <c r="D67" i="26" s="1"/>
  <c r="B60" i="26"/>
  <c r="M57" i="38" s="1"/>
  <c r="B59" i="26"/>
  <c r="D59" i="26" s="1"/>
  <c r="B52" i="26"/>
  <c r="D52" i="26" s="1"/>
  <c r="B51" i="26"/>
  <c r="D51" i="26" s="1"/>
  <c r="B44" i="26"/>
  <c r="M41" i="38" s="1"/>
  <c r="B43" i="26"/>
  <c r="M40" i="38" s="1"/>
  <c r="B81" i="25"/>
  <c r="D81" i="25" s="1"/>
  <c r="B80" i="24"/>
  <c r="K77" i="36" s="1"/>
  <c r="B72" i="24"/>
  <c r="K69" i="36" s="1"/>
  <c r="B64" i="24"/>
  <c r="K61" i="36" s="1"/>
  <c r="B56" i="24"/>
  <c r="K53" i="36" s="1"/>
  <c r="B48" i="24"/>
  <c r="K45" i="37" s="1"/>
  <c r="B86" i="21"/>
  <c r="I83" i="38" s="1"/>
  <c r="B85" i="21"/>
  <c r="I82" i="34" s="1"/>
  <c r="B78" i="21"/>
  <c r="I75" i="38" s="1"/>
  <c r="B77" i="21"/>
  <c r="I74" i="38" s="1"/>
  <c r="B70" i="21"/>
  <c r="I67" i="38" s="1"/>
  <c r="B69" i="21"/>
  <c r="I66" i="35" s="1"/>
  <c r="B62" i="21"/>
  <c r="I59" i="36" s="1"/>
  <c r="B61" i="21"/>
  <c r="I58" i="36" s="1"/>
  <c r="B54" i="21"/>
  <c r="I51" i="36" s="1"/>
  <c r="B53" i="21"/>
  <c r="I50" i="38" s="1"/>
  <c r="B46" i="21"/>
  <c r="I43" i="36" s="1"/>
  <c r="B45" i="21"/>
  <c r="D45" i="21" s="1"/>
  <c r="B87" i="20"/>
  <c r="H84" i="38" s="1"/>
  <c r="B79" i="20"/>
  <c r="H76" i="37" s="1"/>
  <c r="B71" i="20"/>
  <c r="H68" i="35" s="1"/>
  <c r="B63" i="20"/>
  <c r="H60" i="40" s="1"/>
  <c r="B55" i="20"/>
  <c r="H52" i="34" s="1"/>
  <c r="B47" i="20"/>
  <c r="H44" i="35" s="1"/>
  <c r="B81" i="19"/>
  <c r="G78" i="36" s="1"/>
  <c r="B73" i="19"/>
  <c r="G70" i="40" s="1"/>
  <c r="B65" i="19"/>
  <c r="G62" i="38" s="1"/>
  <c r="B57" i="19"/>
  <c r="G54" i="40" s="1"/>
  <c r="B49" i="19"/>
  <c r="G46" i="37" s="1"/>
  <c r="B80" i="18"/>
  <c r="F77" i="33" s="1"/>
  <c r="B48" i="18"/>
  <c r="B50" i="17"/>
  <c r="B84" i="16"/>
  <c r="D81" i="30" s="1"/>
  <c r="B52" i="16"/>
  <c r="D49" i="31" s="1"/>
  <c r="B86" i="15"/>
  <c r="C83" i="31" s="1"/>
  <c r="B85" i="15"/>
  <c r="D85" i="15" s="1"/>
  <c r="B83" i="15"/>
  <c r="C80" i="32" s="1"/>
  <c r="B82" i="15"/>
  <c r="D82" i="15" s="1"/>
  <c r="B78" i="15"/>
  <c r="D78" i="15" s="1"/>
  <c r="B77" i="15"/>
  <c r="D77" i="15" s="1"/>
  <c r="B75" i="15"/>
  <c r="C72" i="38" s="1"/>
  <c r="B74" i="15"/>
  <c r="D74" i="15" s="1"/>
  <c r="B70" i="15"/>
  <c r="D70" i="15" s="1"/>
  <c r="B69" i="15"/>
  <c r="D69" i="15" s="1"/>
  <c r="B67" i="15"/>
  <c r="C64" i="37" s="1"/>
  <c r="B66" i="15"/>
  <c r="C63" i="35" s="1"/>
  <c r="B62" i="15"/>
  <c r="D62" i="15" s="1"/>
  <c r="B61" i="15"/>
  <c r="D61" i="15" s="1"/>
  <c r="B59" i="15"/>
  <c r="B58" i="15"/>
  <c r="D58" i="15" s="1"/>
  <c r="B54" i="15"/>
  <c r="C51" i="35" s="1"/>
  <c r="B53" i="15"/>
  <c r="D53" i="15" s="1"/>
  <c r="B51" i="15"/>
  <c r="C48" i="33" s="1"/>
  <c r="B50" i="15"/>
  <c r="B46" i="15"/>
  <c r="D46" i="15" s="1"/>
  <c r="B45" i="15"/>
  <c r="D45" i="15" s="1"/>
  <c r="B43" i="15"/>
  <c r="C40" i="36" s="1"/>
  <c r="M56" i="38"/>
  <c r="M65" i="38"/>
  <c r="M73" i="38"/>
  <c r="M12" i="38"/>
  <c r="M13" i="38"/>
  <c r="M20" i="38"/>
  <c r="M28" i="38"/>
  <c r="M29" i="38"/>
  <c r="M36" i="38"/>
  <c r="M7" i="38"/>
  <c r="B87" i="38"/>
  <c r="C84" i="38"/>
  <c r="A84" i="38"/>
  <c r="A83" i="38"/>
  <c r="C82" i="38"/>
  <c r="A82" i="38"/>
  <c r="F81" i="38"/>
  <c r="D81" i="38"/>
  <c r="A81" i="38"/>
  <c r="A80" i="38"/>
  <c r="A79" i="38"/>
  <c r="A78" i="38"/>
  <c r="A77" i="38"/>
  <c r="H76" i="38"/>
  <c r="F76" i="38"/>
  <c r="A76" i="38"/>
  <c r="F75" i="38"/>
  <c r="C75" i="38"/>
  <c r="A75" i="38"/>
  <c r="D74" i="38"/>
  <c r="A74" i="38"/>
  <c r="A73" i="38"/>
  <c r="A72" i="38"/>
  <c r="C71" i="38"/>
  <c r="A71" i="38"/>
  <c r="A70" i="38"/>
  <c r="A69" i="38"/>
  <c r="C68" i="38"/>
  <c r="A68" i="38"/>
  <c r="C67" i="38"/>
  <c r="A67" i="38"/>
  <c r="C66" i="38"/>
  <c r="A66" i="38"/>
  <c r="A65" i="38"/>
  <c r="A64" i="38"/>
  <c r="A63" i="38"/>
  <c r="A62" i="38"/>
  <c r="D61" i="38"/>
  <c r="A61" i="38"/>
  <c r="C60" i="38"/>
  <c r="A60" i="38"/>
  <c r="I59" i="38"/>
  <c r="C59" i="38"/>
  <c r="A59" i="38"/>
  <c r="C58" i="38"/>
  <c r="A58" i="38"/>
  <c r="A57" i="38"/>
  <c r="A56" i="38"/>
  <c r="C55" i="38"/>
  <c r="A55" i="38"/>
  <c r="A54" i="38"/>
  <c r="A53" i="38"/>
  <c r="C52" i="38"/>
  <c r="A52" i="38"/>
  <c r="A51" i="38"/>
  <c r="C50" i="38"/>
  <c r="A50" i="38"/>
  <c r="A49" i="38"/>
  <c r="A48" i="38"/>
  <c r="C47" i="38"/>
  <c r="A47" i="38"/>
  <c r="A46" i="38"/>
  <c r="D45" i="38"/>
  <c r="A45" i="38"/>
  <c r="A44" i="38"/>
  <c r="I43" i="38"/>
  <c r="C43" i="38"/>
  <c r="A43" i="38"/>
  <c r="C42" i="38"/>
  <c r="A42" i="38"/>
  <c r="A41" i="38"/>
  <c r="A40" i="38"/>
  <c r="A36" i="38"/>
  <c r="H35" i="38"/>
  <c r="G35" i="38"/>
  <c r="A35" i="38"/>
  <c r="L34" i="38"/>
  <c r="A34" i="38"/>
  <c r="A33" i="38"/>
  <c r="A32" i="38"/>
  <c r="C31" i="38"/>
  <c r="A31" i="38"/>
  <c r="I30" i="38"/>
  <c r="H30" i="38"/>
  <c r="A30" i="38"/>
  <c r="L29" i="38"/>
  <c r="A29" i="38"/>
  <c r="A28" i="38"/>
  <c r="A27" i="38"/>
  <c r="J26" i="38"/>
  <c r="A26" i="38"/>
  <c r="A25" i="38"/>
  <c r="J24" i="38"/>
  <c r="A24" i="38"/>
  <c r="A23" i="38"/>
  <c r="A22" i="38"/>
  <c r="L21" i="38"/>
  <c r="A21" i="38"/>
  <c r="A20" i="38"/>
  <c r="A19" i="38"/>
  <c r="A18" i="38"/>
  <c r="L17" i="38"/>
  <c r="G17" i="38"/>
  <c r="D17" i="38"/>
  <c r="A17" i="38"/>
  <c r="G16" i="38"/>
  <c r="A16" i="38"/>
  <c r="I15" i="38"/>
  <c r="A15" i="38"/>
  <c r="A14" i="38"/>
  <c r="A13" i="38"/>
  <c r="K12" i="38"/>
  <c r="A12" i="38"/>
  <c r="A11" i="38"/>
  <c r="I10" i="38"/>
  <c r="A10" i="38"/>
  <c r="A9" i="38"/>
  <c r="H8" i="38"/>
  <c r="G8" i="38"/>
  <c r="A8" i="38"/>
  <c r="A7" i="38"/>
  <c r="M5" i="38"/>
  <c r="L5" i="38"/>
  <c r="K5" i="38"/>
  <c r="J5" i="38"/>
  <c r="I5" i="38"/>
  <c r="H5" i="38"/>
  <c r="G5" i="38"/>
  <c r="F5" i="38"/>
  <c r="E5" i="38"/>
  <c r="D5" i="38"/>
  <c r="C5" i="38"/>
  <c r="B5" i="38"/>
  <c r="A3" i="38"/>
  <c r="A1" i="38"/>
  <c r="L10" i="37"/>
  <c r="L15" i="37"/>
  <c r="L18" i="37"/>
  <c r="L23" i="37"/>
  <c r="L26" i="37"/>
  <c r="L31" i="37"/>
  <c r="L34" i="37"/>
  <c r="B87" i="37"/>
  <c r="M84" i="37"/>
  <c r="A84" i="37"/>
  <c r="M83" i="37"/>
  <c r="A83" i="37"/>
  <c r="M82" i="37"/>
  <c r="C82" i="37"/>
  <c r="A82" i="37"/>
  <c r="M81" i="37"/>
  <c r="A81" i="37"/>
  <c r="M80" i="37"/>
  <c r="A80" i="37"/>
  <c r="M79" i="37"/>
  <c r="A79" i="37"/>
  <c r="M78" i="37"/>
  <c r="A78" i="37"/>
  <c r="M77" i="37"/>
  <c r="A77" i="37"/>
  <c r="M76" i="37"/>
  <c r="A76" i="37"/>
  <c r="M75" i="37"/>
  <c r="I75" i="37"/>
  <c r="C75" i="37"/>
  <c r="A75" i="37"/>
  <c r="M74" i="37"/>
  <c r="A74" i="37"/>
  <c r="M73" i="37"/>
  <c r="A73" i="37"/>
  <c r="M72" i="37"/>
  <c r="A72" i="37"/>
  <c r="M71" i="37"/>
  <c r="C71" i="37"/>
  <c r="A71" i="37"/>
  <c r="M70" i="37"/>
  <c r="A70" i="37"/>
  <c r="M69" i="37"/>
  <c r="A69" i="37"/>
  <c r="M68" i="37"/>
  <c r="D68" i="37"/>
  <c r="A68" i="37"/>
  <c r="M67" i="37"/>
  <c r="C67" i="37"/>
  <c r="A67" i="37"/>
  <c r="M66" i="37"/>
  <c r="C66" i="37"/>
  <c r="A66" i="37"/>
  <c r="M65" i="37"/>
  <c r="F65" i="37"/>
  <c r="A65" i="37"/>
  <c r="M64" i="37"/>
  <c r="A64" i="37"/>
  <c r="M63" i="37"/>
  <c r="A63" i="37"/>
  <c r="M62" i="37"/>
  <c r="A62" i="37"/>
  <c r="M61" i="37"/>
  <c r="A61" i="37"/>
  <c r="M60" i="37"/>
  <c r="F60" i="37"/>
  <c r="A60" i="37"/>
  <c r="M59" i="37"/>
  <c r="I59" i="37"/>
  <c r="F59" i="37"/>
  <c r="C59" i="37"/>
  <c r="A59" i="37"/>
  <c r="M58" i="37"/>
  <c r="C58" i="37"/>
  <c r="A58" i="37"/>
  <c r="M57" i="37"/>
  <c r="A57" i="37"/>
  <c r="M56" i="37"/>
  <c r="A56" i="37"/>
  <c r="M55" i="37"/>
  <c r="C55" i="37"/>
  <c r="A55" i="37"/>
  <c r="M54" i="37"/>
  <c r="A54" i="37"/>
  <c r="M53" i="37"/>
  <c r="A53" i="37"/>
  <c r="M52" i="37"/>
  <c r="C52" i="37"/>
  <c r="A52" i="37"/>
  <c r="M51" i="37"/>
  <c r="I51" i="37"/>
  <c r="D51" i="37"/>
  <c r="A51" i="37"/>
  <c r="M50" i="37"/>
  <c r="C50" i="37"/>
  <c r="A50" i="37"/>
  <c r="M49" i="37"/>
  <c r="A49" i="37"/>
  <c r="M48" i="37"/>
  <c r="A48" i="37"/>
  <c r="M47" i="37"/>
  <c r="C47" i="37"/>
  <c r="A47" i="37"/>
  <c r="M46" i="37"/>
  <c r="A46" i="37"/>
  <c r="M45" i="37"/>
  <c r="A45" i="37"/>
  <c r="M44" i="37"/>
  <c r="C44" i="37"/>
  <c r="A44" i="37"/>
  <c r="M43" i="37"/>
  <c r="I43" i="37"/>
  <c r="C43" i="37"/>
  <c r="A43" i="37"/>
  <c r="M42" i="37"/>
  <c r="A42" i="37"/>
  <c r="M41" i="37"/>
  <c r="A41" i="37"/>
  <c r="M40" i="37"/>
  <c r="M85" i="37" s="1"/>
  <c r="C40" i="37"/>
  <c r="A40" i="37"/>
  <c r="M36" i="37"/>
  <c r="A36" i="37"/>
  <c r="M35" i="37"/>
  <c r="A35" i="37"/>
  <c r="M34" i="37"/>
  <c r="I34" i="37"/>
  <c r="A34" i="37"/>
  <c r="M33" i="37"/>
  <c r="D33" i="37"/>
  <c r="A33" i="37"/>
  <c r="M32" i="37"/>
  <c r="A32" i="37"/>
  <c r="M31" i="37"/>
  <c r="I31" i="37"/>
  <c r="A31" i="37"/>
  <c r="M30" i="37"/>
  <c r="J30" i="37"/>
  <c r="G30" i="37"/>
  <c r="A30" i="37"/>
  <c r="M29" i="37"/>
  <c r="H29" i="37"/>
  <c r="A29" i="37"/>
  <c r="M28" i="37"/>
  <c r="A28" i="37"/>
  <c r="M27" i="37"/>
  <c r="A27" i="37"/>
  <c r="M26" i="37"/>
  <c r="K26" i="37"/>
  <c r="A26" i="37"/>
  <c r="M25" i="37"/>
  <c r="I25" i="37"/>
  <c r="H25" i="37"/>
  <c r="A25" i="37"/>
  <c r="M24" i="37"/>
  <c r="A24" i="37"/>
  <c r="M23" i="37"/>
  <c r="A23" i="37"/>
  <c r="M22" i="37"/>
  <c r="I22" i="37"/>
  <c r="G22" i="37"/>
  <c r="A22" i="37"/>
  <c r="M21" i="37"/>
  <c r="A21" i="37"/>
  <c r="M20" i="37"/>
  <c r="A20" i="37"/>
  <c r="M19" i="37"/>
  <c r="A19" i="37"/>
  <c r="M18" i="37"/>
  <c r="A18" i="37"/>
  <c r="M17" i="37"/>
  <c r="A17" i="37"/>
  <c r="M16" i="37"/>
  <c r="A16" i="37"/>
  <c r="M15" i="37"/>
  <c r="A15" i="37"/>
  <c r="M14" i="37"/>
  <c r="K14" i="37"/>
  <c r="I14" i="37"/>
  <c r="G14" i="37"/>
  <c r="A14" i="37"/>
  <c r="M13" i="37"/>
  <c r="D13" i="37"/>
  <c r="A13" i="37"/>
  <c r="M12" i="37"/>
  <c r="A12" i="37"/>
  <c r="M11" i="37"/>
  <c r="A11" i="37"/>
  <c r="M10" i="37"/>
  <c r="A10" i="37"/>
  <c r="M9" i="37"/>
  <c r="A9" i="37"/>
  <c r="M8" i="37"/>
  <c r="I8" i="37"/>
  <c r="A8" i="37"/>
  <c r="M7" i="37"/>
  <c r="M37" i="37" s="1"/>
  <c r="A7" i="37"/>
  <c r="M5" i="37"/>
  <c r="L5" i="37"/>
  <c r="K5" i="37"/>
  <c r="J5" i="37"/>
  <c r="I5" i="37"/>
  <c r="H5" i="37"/>
  <c r="G5" i="37"/>
  <c r="F5" i="37"/>
  <c r="E5" i="37"/>
  <c r="D5" i="37"/>
  <c r="C5" i="37"/>
  <c r="B5" i="37"/>
  <c r="A3" i="37"/>
  <c r="A1" i="37"/>
  <c r="K12" i="36"/>
  <c r="K20" i="36"/>
  <c r="K28" i="36"/>
  <c r="K36" i="36"/>
  <c r="B87" i="36"/>
  <c r="M84" i="36"/>
  <c r="L84" i="36"/>
  <c r="A84" i="36"/>
  <c r="M83" i="36"/>
  <c r="L83" i="36"/>
  <c r="I83" i="36"/>
  <c r="A83" i="36"/>
  <c r="M82" i="36"/>
  <c r="L82" i="36"/>
  <c r="C82" i="36"/>
  <c r="A82" i="36"/>
  <c r="M81" i="36"/>
  <c r="L81" i="36"/>
  <c r="A81" i="36"/>
  <c r="M80" i="36"/>
  <c r="L80" i="36"/>
  <c r="A80" i="36"/>
  <c r="M79" i="36"/>
  <c r="L79" i="36"/>
  <c r="A79" i="36"/>
  <c r="M78" i="36"/>
  <c r="L78" i="36"/>
  <c r="A78" i="36"/>
  <c r="M77" i="36"/>
  <c r="L77" i="36"/>
  <c r="A77" i="36"/>
  <c r="M76" i="36"/>
  <c r="L76" i="36"/>
  <c r="C76" i="36"/>
  <c r="A76" i="36"/>
  <c r="M75" i="36"/>
  <c r="L75" i="36"/>
  <c r="I75" i="36"/>
  <c r="D75" i="36"/>
  <c r="C75" i="36"/>
  <c r="A75" i="36"/>
  <c r="M74" i="36"/>
  <c r="L74" i="36"/>
  <c r="C74" i="36"/>
  <c r="A74" i="36"/>
  <c r="M73" i="36"/>
  <c r="L73" i="36"/>
  <c r="A73" i="36"/>
  <c r="M72" i="36"/>
  <c r="L72" i="36"/>
  <c r="A72" i="36"/>
  <c r="M71" i="36"/>
  <c r="L71" i="36"/>
  <c r="C71" i="36"/>
  <c r="A71" i="36"/>
  <c r="M70" i="36"/>
  <c r="L70" i="36"/>
  <c r="A70" i="36"/>
  <c r="M69" i="36"/>
  <c r="L69" i="36"/>
  <c r="A69" i="36"/>
  <c r="M68" i="36"/>
  <c r="L68" i="36"/>
  <c r="A68" i="36"/>
  <c r="M67" i="36"/>
  <c r="L67" i="36"/>
  <c r="I67" i="36"/>
  <c r="C67" i="36"/>
  <c r="A67" i="36"/>
  <c r="M66" i="36"/>
  <c r="L66" i="36"/>
  <c r="C66" i="36"/>
  <c r="A66" i="36"/>
  <c r="M65" i="36"/>
  <c r="L65" i="36"/>
  <c r="F65" i="36"/>
  <c r="A65" i="36"/>
  <c r="M64" i="36"/>
  <c r="L64" i="36"/>
  <c r="D64" i="36"/>
  <c r="A64" i="36"/>
  <c r="M63" i="36"/>
  <c r="L63" i="36"/>
  <c r="A63" i="36"/>
  <c r="M62" i="36"/>
  <c r="L62" i="36"/>
  <c r="A62" i="36"/>
  <c r="M61" i="36"/>
  <c r="L61" i="36"/>
  <c r="A61" i="36"/>
  <c r="M60" i="36"/>
  <c r="L60" i="36"/>
  <c r="D60" i="36"/>
  <c r="C60" i="36"/>
  <c r="A60" i="36"/>
  <c r="M59" i="36"/>
  <c r="L59" i="36"/>
  <c r="C59" i="36"/>
  <c r="A59" i="36"/>
  <c r="M58" i="36"/>
  <c r="L58" i="36"/>
  <c r="C58" i="36"/>
  <c r="A58" i="36"/>
  <c r="M57" i="36"/>
  <c r="L57" i="36"/>
  <c r="A57" i="36"/>
  <c r="M56" i="36"/>
  <c r="L56" i="36"/>
  <c r="C56" i="36"/>
  <c r="A56" i="36"/>
  <c r="M55" i="36"/>
  <c r="L55" i="36"/>
  <c r="C55" i="36"/>
  <c r="A55" i="36"/>
  <c r="M54" i="36"/>
  <c r="L54" i="36"/>
  <c r="A54" i="36"/>
  <c r="M53" i="36"/>
  <c r="L53" i="36"/>
  <c r="A53" i="36"/>
  <c r="M52" i="36"/>
  <c r="L52" i="36"/>
  <c r="A52" i="36"/>
  <c r="M51" i="36"/>
  <c r="L51" i="36"/>
  <c r="A51" i="36"/>
  <c r="M50" i="36"/>
  <c r="L50" i="36"/>
  <c r="I50" i="36"/>
  <c r="C50" i="36"/>
  <c r="A50" i="36"/>
  <c r="M49" i="36"/>
  <c r="L49" i="36"/>
  <c r="A49" i="36"/>
  <c r="M48" i="36"/>
  <c r="L48" i="36"/>
  <c r="A48" i="36"/>
  <c r="M47" i="36"/>
  <c r="L47" i="36"/>
  <c r="C47" i="36"/>
  <c r="A47" i="36"/>
  <c r="M46" i="36"/>
  <c r="L46" i="36"/>
  <c r="A46" i="36"/>
  <c r="M45" i="36"/>
  <c r="L45" i="36"/>
  <c r="A45" i="36"/>
  <c r="M44" i="36"/>
  <c r="L44" i="36"/>
  <c r="A44" i="36"/>
  <c r="M43" i="36"/>
  <c r="L43" i="36"/>
  <c r="C43" i="36"/>
  <c r="A43" i="36"/>
  <c r="M42" i="36"/>
  <c r="L42" i="36"/>
  <c r="A42" i="36"/>
  <c r="M41" i="36"/>
  <c r="L41" i="36"/>
  <c r="A41" i="36"/>
  <c r="M40" i="36"/>
  <c r="M85" i="36" s="1"/>
  <c r="L40" i="36"/>
  <c r="L85" i="36" s="1"/>
  <c r="A40" i="36"/>
  <c r="M36" i="36"/>
  <c r="L36" i="36"/>
  <c r="A36" i="36"/>
  <c r="M35" i="36"/>
  <c r="L35" i="36"/>
  <c r="A35" i="36"/>
  <c r="M34" i="36"/>
  <c r="L34" i="36"/>
  <c r="I34" i="36"/>
  <c r="A34" i="36"/>
  <c r="M33" i="36"/>
  <c r="L33" i="36"/>
  <c r="A33" i="36"/>
  <c r="M32" i="36"/>
  <c r="L32" i="36"/>
  <c r="A32" i="36"/>
  <c r="M31" i="36"/>
  <c r="L31" i="36"/>
  <c r="I31" i="36"/>
  <c r="A31" i="36"/>
  <c r="M30" i="36"/>
  <c r="L30" i="36"/>
  <c r="J30" i="36"/>
  <c r="D30" i="36"/>
  <c r="A30" i="36"/>
  <c r="M29" i="36"/>
  <c r="L29" i="36"/>
  <c r="A29" i="36"/>
  <c r="M28" i="36"/>
  <c r="L28" i="36"/>
  <c r="G28" i="36"/>
  <c r="A28" i="36"/>
  <c r="M27" i="36"/>
  <c r="L27" i="36"/>
  <c r="A27" i="36"/>
  <c r="M26" i="36"/>
  <c r="L26" i="36"/>
  <c r="A26" i="36"/>
  <c r="M25" i="36"/>
  <c r="L25" i="36"/>
  <c r="I25" i="36"/>
  <c r="A25" i="36"/>
  <c r="M24" i="36"/>
  <c r="L24" i="36"/>
  <c r="A24" i="36"/>
  <c r="M23" i="36"/>
  <c r="L23" i="36"/>
  <c r="A23" i="36"/>
  <c r="M22" i="36"/>
  <c r="L22" i="36"/>
  <c r="A22" i="36"/>
  <c r="M21" i="36"/>
  <c r="L21" i="36"/>
  <c r="A21" i="36"/>
  <c r="M20" i="36"/>
  <c r="L20" i="36"/>
  <c r="G20" i="36"/>
  <c r="A20" i="36"/>
  <c r="M19" i="36"/>
  <c r="L19" i="36"/>
  <c r="J19" i="36"/>
  <c r="A19" i="36"/>
  <c r="M18" i="36"/>
  <c r="L18" i="36"/>
  <c r="A18" i="36"/>
  <c r="M17" i="36"/>
  <c r="L17" i="36"/>
  <c r="J17" i="36"/>
  <c r="I17" i="36"/>
  <c r="A17" i="36"/>
  <c r="M16" i="36"/>
  <c r="L16" i="36"/>
  <c r="A16" i="36"/>
  <c r="M15" i="36"/>
  <c r="L15" i="36"/>
  <c r="A15" i="36"/>
  <c r="M14" i="36"/>
  <c r="L14" i="36"/>
  <c r="I14" i="36"/>
  <c r="H14" i="36"/>
  <c r="A14" i="36"/>
  <c r="M13" i="36"/>
  <c r="L13" i="36"/>
  <c r="A13" i="36"/>
  <c r="M12" i="36"/>
  <c r="L12" i="36"/>
  <c r="G12" i="36"/>
  <c r="A12" i="36"/>
  <c r="M11" i="36"/>
  <c r="L11" i="36"/>
  <c r="A11" i="36"/>
  <c r="M10" i="36"/>
  <c r="L10" i="36"/>
  <c r="J10" i="36"/>
  <c r="A10" i="36"/>
  <c r="M9" i="36"/>
  <c r="L9" i="36"/>
  <c r="A9" i="36"/>
  <c r="M8" i="36"/>
  <c r="L8" i="36"/>
  <c r="J8" i="36"/>
  <c r="I8" i="36"/>
  <c r="A8" i="36"/>
  <c r="M7" i="36"/>
  <c r="M37" i="36" s="1"/>
  <c r="L7" i="36"/>
  <c r="A7" i="36"/>
  <c r="M5" i="36"/>
  <c r="L5" i="36"/>
  <c r="K5" i="36"/>
  <c r="J5" i="36"/>
  <c r="I5" i="36"/>
  <c r="H5" i="36"/>
  <c r="G5" i="36"/>
  <c r="F5" i="36"/>
  <c r="E5" i="36"/>
  <c r="D5" i="36"/>
  <c r="C5" i="36"/>
  <c r="B5" i="36"/>
  <c r="A3" i="36"/>
  <c r="A1" i="36"/>
  <c r="J8" i="35"/>
  <c r="J16" i="35"/>
  <c r="J24" i="35"/>
  <c r="J32" i="35"/>
  <c r="B87" i="35"/>
  <c r="M84" i="35"/>
  <c r="L84" i="35"/>
  <c r="K84" i="35"/>
  <c r="A84" i="35"/>
  <c r="M83" i="35"/>
  <c r="L83" i="35"/>
  <c r="K83" i="35"/>
  <c r="C83" i="35"/>
  <c r="A83" i="35"/>
  <c r="M82" i="35"/>
  <c r="L82" i="35"/>
  <c r="K82" i="35"/>
  <c r="C82" i="35"/>
  <c r="A82" i="35"/>
  <c r="M81" i="35"/>
  <c r="L81" i="35"/>
  <c r="K81" i="35"/>
  <c r="A81" i="35"/>
  <c r="M80" i="35"/>
  <c r="L80" i="35"/>
  <c r="K80" i="35"/>
  <c r="A80" i="35"/>
  <c r="M79" i="35"/>
  <c r="L79" i="35"/>
  <c r="K79" i="35"/>
  <c r="C79" i="35"/>
  <c r="A79" i="35"/>
  <c r="M78" i="35"/>
  <c r="L78" i="35"/>
  <c r="K78" i="35"/>
  <c r="A78" i="35"/>
  <c r="M77" i="35"/>
  <c r="L77" i="35"/>
  <c r="K77" i="35"/>
  <c r="A77" i="35"/>
  <c r="M76" i="35"/>
  <c r="L76" i="35"/>
  <c r="K76" i="35"/>
  <c r="A76" i="35"/>
  <c r="M75" i="35"/>
  <c r="L75" i="35"/>
  <c r="K75" i="35"/>
  <c r="I75" i="35"/>
  <c r="C75" i="35"/>
  <c r="A75" i="35"/>
  <c r="M74" i="35"/>
  <c r="L74" i="35"/>
  <c r="K74" i="35"/>
  <c r="A74" i="35"/>
  <c r="M73" i="35"/>
  <c r="L73" i="35"/>
  <c r="K73" i="35"/>
  <c r="A73" i="35"/>
  <c r="M72" i="35"/>
  <c r="L72" i="35"/>
  <c r="K72" i="35"/>
  <c r="A72" i="35"/>
  <c r="M71" i="35"/>
  <c r="L71" i="35"/>
  <c r="K71" i="35"/>
  <c r="C71" i="35"/>
  <c r="A71" i="35"/>
  <c r="M70" i="35"/>
  <c r="L70" i="35"/>
  <c r="K70" i="35"/>
  <c r="A70" i="35"/>
  <c r="M69" i="35"/>
  <c r="L69" i="35"/>
  <c r="K69" i="35"/>
  <c r="D69" i="35"/>
  <c r="A69" i="35"/>
  <c r="M68" i="35"/>
  <c r="L68" i="35"/>
  <c r="K68" i="35"/>
  <c r="F68" i="35"/>
  <c r="A68" i="35"/>
  <c r="M67" i="35"/>
  <c r="L67" i="35"/>
  <c r="K67" i="35"/>
  <c r="F67" i="35"/>
  <c r="C67" i="35"/>
  <c r="A67" i="35"/>
  <c r="M66" i="35"/>
  <c r="L66" i="35"/>
  <c r="K66" i="35"/>
  <c r="C66" i="35"/>
  <c r="A66" i="35"/>
  <c r="M65" i="35"/>
  <c r="L65" i="35"/>
  <c r="K65" i="35"/>
  <c r="A65" i="35"/>
  <c r="M64" i="35"/>
  <c r="L64" i="35"/>
  <c r="K64" i="35"/>
  <c r="A64" i="35"/>
  <c r="M63" i="35"/>
  <c r="L63" i="35"/>
  <c r="K63" i="35"/>
  <c r="A63" i="35"/>
  <c r="M62" i="35"/>
  <c r="L62" i="35"/>
  <c r="K62" i="35"/>
  <c r="A62" i="35"/>
  <c r="M61" i="35"/>
  <c r="L61" i="35"/>
  <c r="K61" i="35"/>
  <c r="A61" i="35"/>
  <c r="M60" i="35"/>
  <c r="L60" i="35"/>
  <c r="K60" i="35"/>
  <c r="C60" i="35"/>
  <c r="A60" i="35"/>
  <c r="M59" i="35"/>
  <c r="L59" i="35"/>
  <c r="K59" i="35"/>
  <c r="C59" i="35"/>
  <c r="A59" i="35"/>
  <c r="M58" i="35"/>
  <c r="L58" i="35"/>
  <c r="K58" i="35"/>
  <c r="C58" i="35"/>
  <c r="A58" i="35"/>
  <c r="M57" i="35"/>
  <c r="L57" i="35"/>
  <c r="K57" i="35"/>
  <c r="A57" i="35"/>
  <c r="M56" i="35"/>
  <c r="L56" i="35"/>
  <c r="K56" i="35"/>
  <c r="A56" i="35"/>
  <c r="M55" i="35"/>
  <c r="L55" i="35"/>
  <c r="K55" i="35"/>
  <c r="C55" i="35"/>
  <c r="A55" i="35"/>
  <c r="M54" i="35"/>
  <c r="L54" i="35"/>
  <c r="K54" i="35"/>
  <c r="A54" i="35"/>
  <c r="M53" i="35"/>
  <c r="L53" i="35"/>
  <c r="K53" i="35"/>
  <c r="A53" i="35"/>
  <c r="M52" i="35"/>
  <c r="L52" i="35"/>
  <c r="K52" i="35"/>
  <c r="C52" i="35"/>
  <c r="A52" i="35"/>
  <c r="M51" i="35"/>
  <c r="L51" i="35"/>
  <c r="K51" i="35"/>
  <c r="D51" i="35"/>
  <c r="A51" i="35"/>
  <c r="M50" i="35"/>
  <c r="L50" i="35"/>
  <c r="K50" i="35"/>
  <c r="E50" i="35"/>
  <c r="A50" i="35"/>
  <c r="M49" i="35"/>
  <c r="L49" i="35"/>
  <c r="K49" i="35"/>
  <c r="A49" i="35"/>
  <c r="M48" i="35"/>
  <c r="L48" i="35"/>
  <c r="K48" i="35"/>
  <c r="A48" i="35"/>
  <c r="M47" i="35"/>
  <c r="L47" i="35"/>
  <c r="K47" i="35"/>
  <c r="C47" i="35"/>
  <c r="A47" i="35"/>
  <c r="M46" i="35"/>
  <c r="L46" i="35"/>
  <c r="K46" i="35"/>
  <c r="A46" i="35"/>
  <c r="M45" i="35"/>
  <c r="L45" i="35"/>
  <c r="K45" i="35"/>
  <c r="A45" i="35"/>
  <c r="M44" i="35"/>
  <c r="L44" i="35"/>
  <c r="K44" i="35"/>
  <c r="A44" i="35"/>
  <c r="M43" i="35"/>
  <c r="L43" i="35"/>
  <c r="K43" i="35"/>
  <c r="C43" i="35"/>
  <c r="A43" i="35"/>
  <c r="M42" i="35"/>
  <c r="L42" i="35"/>
  <c r="K42" i="35"/>
  <c r="F42" i="35"/>
  <c r="A42" i="35"/>
  <c r="M41" i="35"/>
  <c r="L41" i="35"/>
  <c r="K41" i="35"/>
  <c r="F41" i="35"/>
  <c r="A41" i="35"/>
  <c r="M40" i="35"/>
  <c r="M85" i="35" s="1"/>
  <c r="L40" i="35"/>
  <c r="L85" i="35" s="1"/>
  <c r="K40" i="35"/>
  <c r="K85" i="35" s="1"/>
  <c r="A40" i="35"/>
  <c r="M36" i="35"/>
  <c r="L36" i="35"/>
  <c r="K36" i="35"/>
  <c r="A36" i="35"/>
  <c r="M35" i="35"/>
  <c r="L35" i="35"/>
  <c r="K35" i="35"/>
  <c r="H35" i="35"/>
  <c r="A35" i="35"/>
  <c r="M34" i="35"/>
  <c r="L34" i="35"/>
  <c r="K34" i="35"/>
  <c r="A34" i="35"/>
  <c r="M33" i="35"/>
  <c r="L33" i="35"/>
  <c r="K33" i="35"/>
  <c r="I33" i="35"/>
  <c r="G33" i="35"/>
  <c r="D33" i="35"/>
  <c r="A33" i="35"/>
  <c r="M32" i="35"/>
  <c r="L32" i="35"/>
  <c r="K32" i="35"/>
  <c r="I32" i="35"/>
  <c r="G32" i="35"/>
  <c r="A32" i="35"/>
  <c r="M31" i="35"/>
  <c r="L31" i="35"/>
  <c r="K31" i="35"/>
  <c r="A31" i="35"/>
  <c r="M30" i="35"/>
  <c r="L30" i="35"/>
  <c r="K30" i="35"/>
  <c r="A30" i="35"/>
  <c r="M29" i="35"/>
  <c r="L29" i="35"/>
  <c r="K29" i="35"/>
  <c r="A29" i="35"/>
  <c r="M28" i="35"/>
  <c r="L28" i="35"/>
  <c r="K28" i="35"/>
  <c r="A28" i="35"/>
  <c r="M27" i="35"/>
  <c r="L27" i="35"/>
  <c r="K27" i="35"/>
  <c r="A27" i="35"/>
  <c r="M26" i="35"/>
  <c r="L26" i="35"/>
  <c r="K26" i="35"/>
  <c r="A26" i="35"/>
  <c r="M25" i="35"/>
  <c r="L25" i="35"/>
  <c r="K25" i="35"/>
  <c r="A25" i="35"/>
  <c r="M24" i="35"/>
  <c r="L24" i="35"/>
  <c r="K24" i="35"/>
  <c r="I24" i="35"/>
  <c r="G24" i="35"/>
  <c r="A24" i="35"/>
  <c r="M23" i="35"/>
  <c r="L23" i="35"/>
  <c r="K23" i="35"/>
  <c r="I23" i="35"/>
  <c r="G23" i="35"/>
  <c r="A23" i="35"/>
  <c r="M22" i="35"/>
  <c r="L22" i="35"/>
  <c r="K22" i="35"/>
  <c r="A22" i="35"/>
  <c r="M21" i="35"/>
  <c r="L21" i="35"/>
  <c r="K21" i="35"/>
  <c r="A21" i="35"/>
  <c r="M20" i="35"/>
  <c r="L20" i="35"/>
  <c r="K20" i="35"/>
  <c r="A20" i="35"/>
  <c r="M19" i="35"/>
  <c r="L19" i="35"/>
  <c r="K19" i="35"/>
  <c r="A19" i="35"/>
  <c r="M18" i="35"/>
  <c r="L18" i="35"/>
  <c r="K18" i="35"/>
  <c r="A18" i="35"/>
  <c r="M17" i="35"/>
  <c r="L17" i="35"/>
  <c r="K17" i="35"/>
  <c r="A17" i="35"/>
  <c r="M16" i="35"/>
  <c r="L16" i="35"/>
  <c r="K16" i="35"/>
  <c r="E16" i="35"/>
  <c r="A16" i="35"/>
  <c r="M15" i="35"/>
  <c r="L15" i="35"/>
  <c r="K15" i="35"/>
  <c r="H15" i="35"/>
  <c r="A15" i="35"/>
  <c r="M14" i="35"/>
  <c r="L14" i="35"/>
  <c r="K14" i="35"/>
  <c r="I14" i="35"/>
  <c r="A14" i="35"/>
  <c r="M13" i="35"/>
  <c r="L13" i="35"/>
  <c r="K13" i="35"/>
  <c r="A13" i="35"/>
  <c r="M12" i="35"/>
  <c r="L12" i="35"/>
  <c r="K12" i="35"/>
  <c r="A12" i="35"/>
  <c r="M11" i="35"/>
  <c r="L11" i="35"/>
  <c r="K11" i="35"/>
  <c r="H11" i="35"/>
  <c r="A11" i="35"/>
  <c r="M10" i="35"/>
  <c r="L10" i="35"/>
  <c r="K10" i="35"/>
  <c r="A10" i="35"/>
  <c r="M9" i="35"/>
  <c r="L9" i="35"/>
  <c r="K9" i="35"/>
  <c r="A9" i="35"/>
  <c r="M8" i="35"/>
  <c r="L8" i="35"/>
  <c r="K8" i="35"/>
  <c r="I8" i="35"/>
  <c r="A8" i="35"/>
  <c r="M7" i="35"/>
  <c r="M37" i="35" s="1"/>
  <c r="L7" i="35"/>
  <c r="K7" i="35"/>
  <c r="H7" i="35"/>
  <c r="A7" i="35"/>
  <c r="M5" i="35"/>
  <c r="L5" i="35"/>
  <c r="K5" i="35"/>
  <c r="J5" i="35"/>
  <c r="I5" i="35"/>
  <c r="H5" i="35"/>
  <c r="G5" i="35"/>
  <c r="F5" i="35"/>
  <c r="E5" i="35"/>
  <c r="D5" i="35"/>
  <c r="C5" i="35"/>
  <c r="B5" i="35"/>
  <c r="A3" i="35"/>
  <c r="A1" i="35"/>
  <c r="I43" i="34"/>
  <c r="I10" i="34"/>
  <c r="I18" i="34"/>
  <c r="I26" i="34"/>
  <c r="I34" i="34"/>
  <c r="I35" i="34"/>
  <c r="B87" i="34"/>
  <c r="M84" i="34"/>
  <c r="L84" i="34"/>
  <c r="K84" i="34"/>
  <c r="J84" i="34"/>
  <c r="A84" i="34"/>
  <c r="M83" i="34"/>
  <c r="L83" i="34"/>
  <c r="K83" i="34"/>
  <c r="J83" i="34"/>
  <c r="A83" i="34"/>
  <c r="M82" i="34"/>
  <c r="L82" i="34"/>
  <c r="K82" i="34"/>
  <c r="J82" i="34"/>
  <c r="C82" i="34"/>
  <c r="A82" i="34"/>
  <c r="M81" i="34"/>
  <c r="L81" i="34"/>
  <c r="K81" i="34"/>
  <c r="J81" i="34"/>
  <c r="A81" i="34"/>
  <c r="M80" i="34"/>
  <c r="L80" i="34"/>
  <c r="K80" i="34"/>
  <c r="J80" i="34"/>
  <c r="A80" i="34"/>
  <c r="M79" i="34"/>
  <c r="L79" i="34"/>
  <c r="K79" i="34"/>
  <c r="J79" i="34"/>
  <c r="A79" i="34"/>
  <c r="M78" i="34"/>
  <c r="L78" i="34"/>
  <c r="K78" i="34"/>
  <c r="J78" i="34"/>
  <c r="A78" i="34"/>
  <c r="M77" i="34"/>
  <c r="L77" i="34"/>
  <c r="K77" i="34"/>
  <c r="J77" i="34"/>
  <c r="A77" i="34"/>
  <c r="M76" i="34"/>
  <c r="L76" i="34"/>
  <c r="K76" i="34"/>
  <c r="J76" i="34"/>
  <c r="C76" i="34"/>
  <c r="A76" i="34"/>
  <c r="M75" i="34"/>
  <c r="L75" i="34"/>
  <c r="K75" i="34"/>
  <c r="J75" i="34"/>
  <c r="C75" i="34"/>
  <c r="A75" i="34"/>
  <c r="M74" i="34"/>
  <c r="L74" i="34"/>
  <c r="K74" i="34"/>
  <c r="J74" i="34"/>
  <c r="F74" i="34"/>
  <c r="A74" i="34"/>
  <c r="M73" i="34"/>
  <c r="L73" i="34"/>
  <c r="K73" i="34"/>
  <c r="J73" i="34"/>
  <c r="F73" i="34"/>
  <c r="A73" i="34"/>
  <c r="M72" i="34"/>
  <c r="L72" i="34"/>
  <c r="K72" i="34"/>
  <c r="J72" i="34"/>
  <c r="F72" i="34"/>
  <c r="E72" i="34"/>
  <c r="C72" i="34"/>
  <c r="A72" i="34"/>
  <c r="M71" i="34"/>
  <c r="L71" i="34"/>
  <c r="K71" i="34"/>
  <c r="J71" i="34"/>
  <c r="C71" i="34"/>
  <c r="A71" i="34"/>
  <c r="M70" i="34"/>
  <c r="L70" i="34"/>
  <c r="K70" i="34"/>
  <c r="J70" i="34"/>
  <c r="A70" i="34"/>
  <c r="M69" i="34"/>
  <c r="L69" i="34"/>
  <c r="K69" i="34"/>
  <c r="J69" i="34"/>
  <c r="A69" i="34"/>
  <c r="M68" i="34"/>
  <c r="L68" i="34"/>
  <c r="K68" i="34"/>
  <c r="J68" i="34"/>
  <c r="D68" i="34"/>
  <c r="A68" i="34"/>
  <c r="M67" i="34"/>
  <c r="L67" i="34"/>
  <c r="K67" i="34"/>
  <c r="J67" i="34"/>
  <c r="C67" i="34"/>
  <c r="A67" i="34"/>
  <c r="M66" i="34"/>
  <c r="L66" i="34"/>
  <c r="K66" i="34"/>
  <c r="J66" i="34"/>
  <c r="C66" i="34"/>
  <c r="A66" i="34"/>
  <c r="M65" i="34"/>
  <c r="L65" i="34"/>
  <c r="K65" i="34"/>
  <c r="J65" i="34"/>
  <c r="A65" i="34"/>
  <c r="M64" i="34"/>
  <c r="L64" i="34"/>
  <c r="K64" i="34"/>
  <c r="J64" i="34"/>
  <c r="A64" i="34"/>
  <c r="M63" i="34"/>
  <c r="L63" i="34"/>
  <c r="K63" i="34"/>
  <c r="J63" i="34"/>
  <c r="A63" i="34"/>
  <c r="M62" i="34"/>
  <c r="L62" i="34"/>
  <c r="K62" i="34"/>
  <c r="J62" i="34"/>
  <c r="A62" i="34"/>
  <c r="M61" i="34"/>
  <c r="L61" i="34"/>
  <c r="K61" i="34"/>
  <c r="J61" i="34"/>
  <c r="A61" i="34"/>
  <c r="M60" i="34"/>
  <c r="L60" i="34"/>
  <c r="K60" i="34"/>
  <c r="J60" i="34"/>
  <c r="A60" i="34"/>
  <c r="M59" i="34"/>
  <c r="L59" i="34"/>
  <c r="K59" i="34"/>
  <c r="J59" i="34"/>
  <c r="C59" i="34"/>
  <c r="A59" i="34"/>
  <c r="M58" i="34"/>
  <c r="L58" i="34"/>
  <c r="K58" i="34"/>
  <c r="J58" i="34"/>
  <c r="C58" i="34"/>
  <c r="A58" i="34"/>
  <c r="M57" i="34"/>
  <c r="L57" i="34"/>
  <c r="K57" i="34"/>
  <c r="J57" i="34"/>
  <c r="A57" i="34"/>
  <c r="M56" i="34"/>
  <c r="L56" i="34"/>
  <c r="K56" i="34"/>
  <c r="J56" i="34"/>
  <c r="C56" i="34"/>
  <c r="A56" i="34"/>
  <c r="M55" i="34"/>
  <c r="L55" i="34"/>
  <c r="K55" i="34"/>
  <c r="J55" i="34"/>
  <c r="C55" i="34"/>
  <c r="A55" i="34"/>
  <c r="M54" i="34"/>
  <c r="L54" i="34"/>
  <c r="K54" i="34"/>
  <c r="J54" i="34"/>
  <c r="A54" i="34"/>
  <c r="M53" i="34"/>
  <c r="L53" i="34"/>
  <c r="K53" i="34"/>
  <c r="J53" i="34"/>
  <c r="A53" i="34"/>
  <c r="M52" i="34"/>
  <c r="L52" i="34"/>
  <c r="K52" i="34"/>
  <c r="J52" i="34"/>
  <c r="A52" i="34"/>
  <c r="M51" i="34"/>
  <c r="L51" i="34"/>
  <c r="K51" i="34"/>
  <c r="J51" i="34"/>
  <c r="A51" i="34"/>
  <c r="M50" i="34"/>
  <c r="L50" i="34"/>
  <c r="K50" i="34"/>
  <c r="J50" i="34"/>
  <c r="C50" i="34"/>
  <c r="A50" i="34"/>
  <c r="M49" i="34"/>
  <c r="L49" i="34"/>
  <c r="K49" i="34"/>
  <c r="J49" i="34"/>
  <c r="A49" i="34"/>
  <c r="M48" i="34"/>
  <c r="L48" i="34"/>
  <c r="K48" i="34"/>
  <c r="J48" i="34"/>
  <c r="G48" i="34"/>
  <c r="A48" i="34"/>
  <c r="M47" i="34"/>
  <c r="L47" i="34"/>
  <c r="K47" i="34"/>
  <c r="J47" i="34"/>
  <c r="C47" i="34"/>
  <c r="A47" i="34"/>
  <c r="M46" i="34"/>
  <c r="L46" i="34"/>
  <c r="K46" i="34"/>
  <c r="J46" i="34"/>
  <c r="A46" i="34"/>
  <c r="M45" i="34"/>
  <c r="L45" i="34"/>
  <c r="K45" i="34"/>
  <c r="J45" i="34"/>
  <c r="A45" i="34"/>
  <c r="M44" i="34"/>
  <c r="L44" i="34"/>
  <c r="K44" i="34"/>
  <c r="J44" i="34"/>
  <c r="A44" i="34"/>
  <c r="M43" i="34"/>
  <c r="L43" i="34"/>
  <c r="K43" i="34"/>
  <c r="J43" i="34"/>
  <c r="C43" i="34"/>
  <c r="A43" i="34"/>
  <c r="M42" i="34"/>
  <c r="L42" i="34"/>
  <c r="K42" i="34"/>
  <c r="J42" i="34"/>
  <c r="A42" i="34"/>
  <c r="M41" i="34"/>
  <c r="L41" i="34"/>
  <c r="K41" i="34"/>
  <c r="J41" i="34"/>
  <c r="A41" i="34"/>
  <c r="M40" i="34"/>
  <c r="M85" i="34" s="1"/>
  <c r="L40" i="34"/>
  <c r="L85" i="34" s="1"/>
  <c r="K40" i="34"/>
  <c r="K85" i="34" s="1"/>
  <c r="J40" i="34"/>
  <c r="J85" i="34" s="1"/>
  <c r="A40" i="34"/>
  <c r="M36" i="34"/>
  <c r="L36" i="34"/>
  <c r="K36" i="34"/>
  <c r="J36" i="34"/>
  <c r="G36" i="34"/>
  <c r="A36" i="34"/>
  <c r="M35" i="34"/>
  <c r="L35" i="34"/>
  <c r="K35" i="34"/>
  <c r="J35" i="34"/>
  <c r="A35" i="34"/>
  <c r="M34" i="34"/>
  <c r="L34" i="34"/>
  <c r="K34" i="34"/>
  <c r="J34" i="34"/>
  <c r="A34" i="34"/>
  <c r="M33" i="34"/>
  <c r="L33" i="34"/>
  <c r="K33" i="34"/>
  <c r="J33" i="34"/>
  <c r="A33" i="34"/>
  <c r="M32" i="34"/>
  <c r="L32" i="34"/>
  <c r="K32" i="34"/>
  <c r="J32" i="34"/>
  <c r="A32" i="34"/>
  <c r="M31" i="34"/>
  <c r="L31" i="34"/>
  <c r="K31" i="34"/>
  <c r="J31" i="34"/>
  <c r="A31" i="34"/>
  <c r="M30" i="34"/>
  <c r="L30" i="34"/>
  <c r="K30" i="34"/>
  <c r="J30" i="34"/>
  <c r="A30" i="34"/>
  <c r="M29" i="34"/>
  <c r="L29" i="34"/>
  <c r="K29" i="34"/>
  <c r="J29" i="34"/>
  <c r="A29" i="34"/>
  <c r="M28" i="34"/>
  <c r="L28" i="34"/>
  <c r="K28" i="34"/>
  <c r="J28" i="34"/>
  <c r="G28" i="34"/>
  <c r="A28" i="34"/>
  <c r="M27" i="34"/>
  <c r="L27" i="34"/>
  <c r="K27" i="34"/>
  <c r="J27" i="34"/>
  <c r="A27" i="34"/>
  <c r="M26" i="34"/>
  <c r="L26" i="34"/>
  <c r="K26" i="34"/>
  <c r="J26" i="34"/>
  <c r="A26" i="34"/>
  <c r="M25" i="34"/>
  <c r="L25" i="34"/>
  <c r="K25" i="34"/>
  <c r="J25" i="34"/>
  <c r="H25" i="34"/>
  <c r="A25" i="34"/>
  <c r="M24" i="34"/>
  <c r="L24" i="34"/>
  <c r="K24" i="34"/>
  <c r="J24" i="34"/>
  <c r="E24" i="34"/>
  <c r="A24" i="34"/>
  <c r="M23" i="34"/>
  <c r="L23" i="34"/>
  <c r="K23" i="34"/>
  <c r="J23" i="34"/>
  <c r="A23" i="34"/>
  <c r="M22" i="34"/>
  <c r="L22" i="34"/>
  <c r="K22" i="34"/>
  <c r="J22" i="34"/>
  <c r="A22" i="34"/>
  <c r="M21" i="34"/>
  <c r="L21" i="34"/>
  <c r="K21" i="34"/>
  <c r="J21" i="34"/>
  <c r="A21" i="34"/>
  <c r="M20" i="34"/>
  <c r="L20" i="34"/>
  <c r="K20" i="34"/>
  <c r="J20" i="34"/>
  <c r="A20" i="34"/>
  <c r="M19" i="34"/>
  <c r="L19" i="34"/>
  <c r="K19" i="34"/>
  <c r="J19" i="34"/>
  <c r="G19" i="34"/>
  <c r="A19" i="34"/>
  <c r="M18" i="34"/>
  <c r="L18" i="34"/>
  <c r="K18" i="34"/>
  <c r="J18" i="34"/>
  <c r="A18" i="34"/>
  <c r="M17" i="34"/>
  <c r="L17" i="34"/>
  <c r="K17" i="34"/>
  <c r="J17" i="34"/>
  <c r="A17" i="34"/>
  <c r="M16" i="34"/>
  <c r="L16" i="34"/>
  <c r="K16" i="34"/>
  <c r="J16" i="34"/>
  <c r="H16" i="34"/>
  <c r="A16" i="34"/>
  <c r="M15" i="34"/>
  <c r="L15" i="34"/>
  <c r="K15" i="34"/>
  <c r="J15" i="34"/>
  <c r="A15" i="34"/>
  <c r="M14" i="34"/>
  <c r="L14" i="34"/>
  <c r="K14" i="34"/>
  <c r="J14" i="34"/>
  <c r="A14" i="34"/>
  <c r="M13" i="34"/>
  <c r="L13" i="34"/>
  <c r="K13" i="34"/>
  <c r="J13" i="34"/>
  <c r="A13" i="34"/>
  <c r="M12" i="34"/>
  <c r="L12" i="34"/>
  <c r="K12" i="34"/>
  <c r="J12" i="34"/>
  <c r="A12" i="34"/>
  <c r="M11" i="34"/>
  <c r="L11" i="34"/>
  <c r="K11" i="34"/>
  <c r="J11" i="34"/>
  <c r="G11" i="34"/>
  <c r="A11" i="34"/>
  <c r="M10" i="34"/>
  <c r="L10" i="34"/>
  <c r="K10" i="34"/>
  <c r="J10" i="34"/>
  <c r="A10" i="34"/>
  <c r="M9" i="34"/>
  <c r="L9" i="34"/>
  <c r="K9" i="34"/>
  <c r="J9" i="34"/>
  <c r="A9" i="34"/>
  <c r="M8" i="34"/>
  <c r="L8" i="34"/>
  <c r="K8" i="34"/>
  <c r="J8" i="34"/>
  <c r="D8" i="34"/>
  <c r="A8" i="34"/>
  <c r="M7" i="34"/>
  <c r="M37" i="34" s="1"/>
  <c r="L7" i="34"/>
  <c r="L37" i="34" s="1"/>
  <c r="K7" i="34"/>
  <c r="K37" i="34" s="1"/>
  <c r="J7" i="34"/>
  <c r="J37" i="34" s="1"/>
  <c r="H7" i="34"/>
  <c r="A7" i="34"/>
  <c r="M5" i="34"/>
  <c r="L5" i="34"/>
  <c r="K5" i="34"/>
  <c r="J5" i="34"/>
  <c r="I5" i="34"/>
  <c r="H5" i="34"/>
  <c r="G5" i="34"/>
  <c r="F5" i="34"/>
  <c r="E5" i="34"/>
  <c r="D5" i="34"/>
  <c r="C5" i="34"/>
  <c r="B5" i="34"/>
  <c r="A3" i="34"/>
  <c r="A1" i="34"/>
  <c r="H68" i="40"/>
  <c r="H8" i="40"/>
  <c r="H16" i="40"/>
  <c r="H24" i="40"/>
  <c r="H32" i="40"/>
  <c r="B87" i="40"/>
  <c r="M84" i="40"/>
  <c r="L84" i="40"/>
  <c r="K84" i="40"/>
  <c r="J84" i="40"/>
  <c r="I84" i="40"/>
  <c r="A84" i="40"/>
  <c r="M83" i="40"/>
  <c r="L83" i="40"/>
  <c r="K83" i="40"/>
  <c r="J83" i="40"/>
  <c r="I83" i="40"/>
  <c r="A83" i="40"/>
  <c r="M82" i="40"/>
  <c r="L82" i="40"/>
  <c r="K82" i="40"/>
  <c r="J82" i="40"/>
  <c r="I82" i="40"/>
  <c r="C82" i="40"/>
  <c r="A82" i="40"/>
  <c r="M81" i="40"/>
  <c r="L81" i="40"/>
  <c r="K81" i="40"/>
  <c r="J81" i="40"/>
  <c r="I81" i="40"/>
  <c r="A81" i="40"/>
  <c r="M80" i="40"/>
  <c r="L80" i="40"/>
  <c r="K80" i="40"/>
  <c r="J80" i="40"/>
  <c r="I80" i="40"/>
  <c r="A80" i="40"/>
  <c r="M79" i="40"/>
  <c r="L79" i="40"/>
  <c r="K79" i="40"/>
  <c r="J79" i="40"/>
  <c r="I79" i="40"/>
  <c r="A79" i="40"/>
  <c r="M78" i="40"/>
  <c r="L78" i="40"/>
  <c r="K78" i="40"/>
  <c r="J78" i="40"/>
  <c r="I78" i="40"/>
  <c r="A78" i="40"/>
  <c r="M77" i="40"/>
  <c r="L77" i="40"/>
  <c r="K77" i="40"/>
  <c r="J77" i="40"/>
  <c r="I77" i="40"/>
  <c r="A77" i="40"/>
  <c r="M76" i="40"/>
  <c r="L76" i="40"/>
  <c r="K76" i="40"/>
  <c r="J76" i="40"/>
  <c r="I76" i="40"/>
  <c r="A76" i="40"/>
  <c r="M75" i="40"/>
  <c r="L75" i="40"/>
  <c r="K75" i="40"/>
  <c r="J75" i="40"/>
  <c r="I75" i="40"/>
  <c r="C75" i="40"/>
  <c r="A75" i="40"/>
  <c r="M74" i="40"/>
  <c r="L74" i="40"/>
  <c r="K74" i="40"/>
  <c r="J74" i="40"/>
  <c r="I74" i="40"/>
  <c r="A74" i="40"/>
  <c r="M73" i="40"/>
  <c r="L73" i="40"/>
  <c r="K73" i="40"/>
  <c r="J73" i="40"/>
  <c r="I73" i="40"/>
  <c r="A73" i="40"/>
  <c r="M72" i="40"/>
  <c r="L72" i="40"/>
  <c r="K72" i="40"/>
  <c r="J72" i="40"/>
  <c r="I72" i="40"/>
  <c r="A72" i="40"/>
  <c r="M71" i="40"/>
  <c r="L71" i="40"/>
  <c r="K71" i="40"/>
  <c r="J71" i="40"/>
  <c r="I71" i="40"/>
  <c r="C71" i="40"/>
  <c r="A71" i="40"/>
  <c r="M70" i="40"/>
  <c r="L70" i="40"/>
  <c r="K70" i="40"/>
  <c r="J70" i="40"/>
  <c r="I70" i="40"/>
  <c r="A70" i="40"/>
  <c r="M69" i="40"/>
  <c r="L69" i="40"/>
  <c r="K69" i="40"/>
  <c r="J69" i="40"/>
  <c r="I69" i="40"/>
  <c r="A69" i="40"/>
  <c r="M68" i="40"/>
  <c r="L68" i="40"/>
  <c r="K68" i="40"/>
  <c r="J68" i="40"/>
  <c r="I68" i="40"/>
  <c r="A68" i="40"/>
  <c r="M67" i="40"/>
  <c r="L67" i="40"/>
  <c r="K67" i="40"/>
  <c r="J67" i="40"/>
  <c r="I67" i="40"/>
  <c r="C67" i="40"/>
  <c r="A67" i="40"/>
  <c r="M66" i="40"/>
  <c r="L66" i="40"/>
  <c r="K66" i="40"/>
  <c r="J66" i="40"/>
  <c r="I66" i="40"/>
  <c r="C66" i="40"/>
  <c r="A66" i="40"/>
  <c r="M65" i="40"/>
  <c r="L65" i="40"/>
  <c r="K65" i="40"/>
  <c r="J65" i="40"/>
  <c r="I65" i="40"/>
  <c r="A65" i="40"/>
  <c r="M64" i="40"/>
  <c r="L64" i="40"/>
  <c r="K64" i="40"/>
  <c r="J64" i="40"/>
  <c r="I64" i="40"/>
  <c r="A64" i="40"/>
  <c r="M63" i="40"/>
  <c r="L63" i="40"/>
  <c r="K63" i="40"/>
  <c r="J63" i="40"/>
  <c r="I63" i="40"/>
  <c r="A63" i="40"/>
  <c r="M62" i="40"/>
  <c r="L62" i="40"/>
  <c r="K62" i="40"/>
  <c r="J62" i="40"/>
  <c r="I62" i="40"/>
  <c r="A62" i="40"/>
  <c r="M61" i="40"/>
  <c r="L61" i="40"/>
  <c r="K61" i="40"/>
  <c r="J61" i="40"/>
  <c r="I61" i="40"/>
  <c r="A61" i="40"/>
  <c r="M60" i="40"/>
  <c r="L60" i="40"/>
  <c r="K60" i="40"/>
  <c r="J60" i="40"/>
  <c r="I60" i="40"/>
  <c r="A60" i="40"/>
  <c r="M59" i="40"/>
  <c r="L59" i="40"/>
  <c r="K59" i="40"/>
  <c r="J59" i="40"/>
  <c r="I59" i="40"/>
  <c r="C59" i="40"/>
  <c r="A59" i="40"/>
  <c r="M58" i="40"/>
  <c r="L58" i="40"/>
  <c r="K58" i="40"/>
  <c r="J58" i="40"/>
  <c r="I58" i="40"/>
  <c r="D58" i="40"/>
  <c r="C58" i="40"/>
  <c r="A58" i="40"/>
  <c r="M57" i="40"/>
  <c r="L57" i="40"/>
  <c r="K57" i="40"/>
  <c r="J57" i="40"/>
  <c r="I57" i="40"/>
  <c r="A57" i="40"/>
  <c r="M56" i="40"/>
  <c r="L56" i="40"/>
  <c r="K56" i="40"/>
  <c r="J56" i="40"/>
  <c r="I56" i="40"/>
  <c r="A56" i="40"/>
  <c r="M55" i="40"/>
  <c r="L55" i="40"/>
  <c r="K55" i="40"/>
  <c r="J55" i="40"/>
  <c r="I55" i="40"/>
  <c r="C55" i="40"/>
  <c r="A55" i="40"/>
  <c r="M54" i="40"/>
  <c r="L54" i="40"/>
  <c r="K54" i="40"/>
  <c r="J54" i="40"/>
  <c r="I54" i="40"/>
  <c r="A54" i="40"/>
  <c r="M53" i="40"/>
  <c r="L53" i="40"/>
  <c r="K53" i="40"/>
  <c r="J53" i="40"/>
  <c r="I53" i="40"/>
  <c r="A53" i="40"/>
  <c r="M52" i="40"/>
  <c r="L52" i="40"/>
  <c r="K52" i="40"/>
  <c r="J52" i="40"/>
  <c r="I52" i="40"/>
  <c r="C52" i="40"/>
  <c r="A52" i="40"/>
  <c r="M51" i="40"/>
  <c r="L51" i="40"/>
  <c r="K51" i="40"/>
  <c r="J51" i="40"/>
  <c r="I51" i="40"/>
  <c r="D51" i="40"/>
  <c r="A51" i="40"/>
  <c r="M50" i="40"/>
  <c r="L50" i="40"/>
  <c r="K50" i="40"/>
  <c r="J50" i="40"/>
  <c r="I50" i="40"/>
  <c r="C50" i="40"/>
  <c r="A50" i="40"/>
  <c r="M49" i="40"/>
  <c r="L49" i="40"/>
  <c r="K49" i="40"/>
  <c r="J49" i="40"/>
  <c r="I49" i="40"/>
  <c r="A49" i="40"/>
  <c r="M48" i="40"/>
  <c r="L48" i="40"/>
  <c r="K48" i="40"/>
  <c r="J48" i="40"/>
  <c r="I48" i="40"/>
  <c r="A48" i="40"/>
  <c r="M47" i="40"/>
  <c r="L47" i="40"/>
  <c r="K47" i="40"/>
  <c r="J47" i="40"/>
  <c r="I47" i="40"/>
  <c r="C47" i="40"/>
  <c r="A47" i="40"/>
  <c r="M46" i="40"/>
  <c r="L46" i="40"/>
  <c r="K46" i="40"/>
  <c r="J46" i="40"/>
  <c r="I46" i="40"/>
  <c r="A46" i="40"/>
  <c r="M45" i="40"/>
  <c r="L45" i="40"/>
  <c r="K45" i="40"/>
  <c r="J45" i="40"/>
  <c r="I45" i="40"/>
  <c r="A45" i="40"/>
  <c r="M44" i="40"/>
  <c r="L44" i="40"/>
  <c r="K44" i="40"/>
  <c r="J44" i="40"/>
  <c r="I44" i="40"/>
  <c r="A44" i="40"/>
  <c r="M43" i="40"/>
  <c r="L43" i="40"/>
  <c r="K43" i="40"/>
  <c r="J43" i="40"/>
  <c r="I43" i="40"/>
  <c r="C43" i="40"/>
  <c r="A43" i="40"/>
  <c r="M42" i="40"/>
  <c r="L42" i="40"/>
  <c r="K42" i="40"/>
  <c r="J42" i="40"/>
  <c r="I42" i="40"/>
  <c r="A42" i="40"/>
  <c r="M41" i="40"/>
  <c r="L41" i="40"/>
  <c r="K41" i="40"/>
  <c r="J41" i="40"/>
  <c r="I41" i="40"/>
  <c r="A41" i="40"/>
  <c r="M40" i="40"/>
  <c r="M85" i="40" s="1"/>
  <c r="L40" i="40"/>
  <c r="L85" i="40" s="1"/>
  <c r="K40" i="40"/>
  <c r="K85" i="40" s="1"/>
  <c r="J40" i="40"/>
  <c r="J85" i="40" s="1"/>
  <c r="I40" i="40"/>
  <c r="I85" i="40" s="1"/>
  <c r="G40" i="40"/>
  <c r="A40" i="40"/>
  <c r="M36" i="40"/>
  <c r="L36" i="40"/>
  <c r="K36" i="40"/>
  <c r="J36" i="40"/>
  <c r="I36" i="40"/>
  <c r="A36" i="40"/>
  <c r="M35" i="40"/>
  <c r="L35" i="40"/>
  <c r="K35" i="40"/>
  <c r="J35" i="40"/>
  <c r="I35" i="40"/>
  <c r="A35" i="40"/>
  <c r="M34" i="40"/>
  <c r="L34" i="40"/>
  <c r="K34" i="40"/>
  <c r="J34" i="40"/>
  <c r="I34" i="40"/>
  <c r="A34" i="40"/>
  <c r="M33" i="40"/>
  <c r="L33" i="40"/>
  <c r="K33" i="40"/>
  <c r="J33" i="40"/>
  <c r="I33" i="40"/>
  <c r="A33" i="40"/>
  <c r="M32" i="40"/>
  <c r="L32" i="40"/>
  <c r="K32" i="40"/>
  <c r="J32" i="40"/>
  <c r="I32" i="40"/>
  <c r="A32" i="40"/>
  <c r="M31" i="40"/>
  <c r="L31" i="40"/>
  <c r="K31" i="40"/>
  <c r="J31" i="40"/>
  <c r="I31" i="40"/>
  <c r="A31" i="40"/>
  <c r="M30" i="40"/>
  <c r="L30" i="40"/>
  <c r="K30" i="40"/>
  <c r="J30" i="40"/>
  <c r="I30" i="40"/>
  <c r="A30" i="40"/>
  <c r="M29" i="40"/>
  <c r="L29" i="40"/>
  <c r="K29" i="40"/>
  <c r="J29" i="40"/>
  <c r="I29" i="40"/>
  <c r="G29" i="40"/>
  <c r="A29" i="40"/>
  <c r="M28" i="40"/>
  <c r="L28" i="40"/>
  <c r="K28" i="40"/>
  <c r="J28" i="40"/>
  <c r="I28" i="40"/>
  <c r="A28" i="40"/>
  <c r="M27" i="40"/>
  <c r="L27" i="40"/>
  <c r="K27" i="40"/>
  <c r="J27" i="40"/>
  <c r="I27" i="40"/>
  <c r="A27" i="40"/>
  <c r="M26" i="40"/>
  <c r="L26" i="40"/>
  <c r="K26" i="40"/>
  <c r="J26" i="40"/>
  <c r="I26" i="40"/>
  <c r="A26" i="40"/>
  <c r="M25" i="40"/>
  <c r="L25" i="40"/>
  <c r="K25" i="40"/>
  <c r="J25" i="40"/>
  <c r="I25" i="40"/>
  <c r="A25" i="40"/>
  <c r="M24" i="40"/>
  <c r="L24" i="40"/>
  <c r="K24" i="40"/>
  <c r="J24" i="40"/>
  <c r="I24" i="40"/>
  <c r="A24" i="40"/>
  <c r="M23" i="40"/>
  <c r="L23" i="40"/>
  <c r="K23" i="40"/>
  <c r="J23" i="40"/>
  <c r="I23" i="40"/>
  <c r="A23" i="40"/>
  <c r="M22" i="40"/>
  <c r="L22" i="40"/>
  <c r="K22" i="40"/>
  <c r="J22" i="40"/>
  <c r="I22" i="40"/>
  <c r="A22" i="40"/>
  <c r="M21" i="40"/>
  <c r="L21" i="40"/>
  <c r="K21" i="40"/>
  <c r="J21" i="40"/>
  <c r="I21" i="40"/>
  <c r="G21" i="40"/>
  <c r="A21" i="40"/>
  <c r="M20" i="40"/>
  <c r="L20" i="40"/>
  <c r="K20" i="40"/>
  <c r="J20" i="40"/>
  <c r="I20" i="40"/>
  <c r="A20" i="40"/>
  <c r="M19" i="40"/>
  <c r="L19" i="40"/>
  <c r="K19" i="40"/>
  <c r="J19" i="40"/>
  <c r="I19" i="40"/>
  <c r="A19" i="40"/>
  <c r="M18" i="40"/>
  <c r="L18" i="40"/>
  <c r="K18" i="40"/>
  <c r="J18" i="40"/>
  <c r="I18" i="40"/>
  <c r="A18" i="40"/>
  <c r="M17" i="40"/>
  <c r="L17" i="40"/>
  <c r="K17" i="40"/>
  <c r="J17" i="40"/>
  <c r="I17" i="40"/>
  <c r="A17" i="40"/>
  <c r="M16" i="40"/>
  <c r="L16" i="40"/>
  <c r="K16" i="40"/>
  <c r="J16" i="40"/>
  <c r="I16" i="40"/>
  <c r="A16" i="40"/>
  <c r="M15" i="40"/>
  <c r="L15" i="40"/>
  <c r="K15" i="40"/>
  <c r="J15" i="40"/>
  <c r="I15" i="40"/>
  <c r="A15" i="40"/>
  <c r="M14" i="40"/>
  <c r="L14" i="40"/>
  <c r="K14" i="40"/>
  <c r="J14" i="40"/>
  <c r="I14" i="40"/>
  <c r="D14" i="40"/>
  <c r="A14" i="40"/>
  <c r="M13" i="40"/>
  <c r="L13" i="40"/>
  <c r="K13" i="40"/>
  <c r="J13" i="40"/>
  <c r="I13" i="40"/>
  <c r="A13" i="40"/>
  <c r="M12" i="40"/>
  <c r="L12" i="40"/>
  <c r="K12" i="40"/>
  <c r="J12" i="40"/>
  <c r="I12" i="40"/>
  <c r="G12" i="40"/>
  <c r="A12" i="40"/>
  <c r="M11" i="40"/>
  <c r="L11" i="40"/>
  <c r="K11" i="40"/>
  <c r="J11" i="40"/>
  <c r="I11" i="40"/>
  <c r="A11" i="40"/>
  <c r="M10" i="40"/>
  <c r="L10" i="40"/>
  <c r="K10" i="40"/>
  <c r="J10" i="40"/>
  <c r="I10" i="40"/>
  <c r="A10" i="40"/>
  <c r="M9" i="40"/>
  <c r="L9" i="40"/>
  <c r="K9" i="40"/>
  <c r="J9" i="40"/>
  <c r="I9" i="40"/>
  <c r="A9" i="40"/>
  <c r="M8" i="40"/>
  <c r="L8" i="40"/>
  <c r="K8" i="40"/>
  <c r="J8" i="40"/>
  <c r="I8" i="40"/>
  <c r="A8" i="40"/>
  <c r="M7" i="40"/>
  <c r="L7" i="40"/>
  <c r="K7" i="40"/>
  <c r="K37" i="40" s="1"/>
  <c r="J7" i="40"/>
  <c r="J37" i="40" s="1"/>
  <c r="I7" i="40"/>
  <c r="I37" i="40" s="1"/>
  <c r="A7" i="40"/>
  <c r="M5" i="40"/>
  <c r="L5" i="40"/>
  <c r="K5" i="40"/>
  <c r="J5" i="40"/>
  <c r="I5" i="40"/>
  <c r="H5" i="40"/>
  <c r="G5" i="40"/>
  <c r="F5" i="40"/>
  <c r="E5" i="40"/>
  <c r="D5" i="40"/>
  <c r="C5" i="40"/>
  <c r="B5" i="40"/>
  <c r="A3" i="40"/>
  <c r="A1" i="40"/>
  <c r="G47" i="33"/>
  <c r="G56" i="33"/>
  <c r="G65" i="33"/>
  <c r="B87" i="33"/>
  <c r="M84" i="33"/>
  <c r="L84" i="33"/>
  <c r="K84" i="33"/>
  <c r="J84" i="33"/>
  <c r="I84" i="33"/>
  <c r="H84" i="33"/>
  <c r="F84" i="33"/>
  <c r="D84" i="33"/>
  <c r="A84" i="33"/>
  <c r="M83" i="33"/>
  <c r="L83" i="33"/>
  <c r="K83" i="33"/>
  <c r="J83" i="33"/>
  <c r="I83" i="33"/>
  <c r="H83" i="33"/>
  <c r="A83" i="33"/>
  <c r="M82" i="33"/>
  <c r="L82" i="33"/>
  <c r="K82" i="33"/>
  <c r="J82" i="33"/>
  <c r="I82" i="33"/>
  <c r="H82" i="33"/>
  <c r="C82" i="33"/>
  <c r="A82" i="33"/>
  <c r="M81" i="33"/>
  <c r="L81" i="33"/>
  <c r="K81" i="33"/>
  <c r="J81" i="33"/>
  <c r="I81" i="33"/>
  <c r="H81" i="33"/>
  <c r="A81" i="33"/>
  <c r="M80" i="33"/>
  <c r="L80" i="33"/>
  <c r="K80" i="33"/>
  <c r="J80" i="33"/>
  <c r="I80" i="33"/>
  <c r="H80" i="33"/>
  <c r="A80" i="33"/>
  <c r="M79" i="33"/>
  <c r="L79" i="33"/>
  <c r="K79" i="33"/>
  <c r="J79" i="33"/>
  <c r="I79" i="33"/>
  <c r="H79" i="33"/>
  <c r="A79" i="33"/>
  <c r="M78" i="33"/>
  <c r="L78" i="33"/>
  <c r="K78" i="33"/>
  <c r="J78" i="33"/>
  <c r="I78" i="33"/>
  <c r="H78" i="33"/>
  <c r="A78" i="33"/>
  <c r="M77" i="33"/>
  <c r="L77" i="33"/>
  <c r="K77" i="33"/>
  <c r="J77" i="33"/>
  <c r="I77" i="33"/>
  <c r="H77" i="33"/>
  <c r="D77" i="33"/>
  <c r="A77" i="33"/>
  <c r="M76" i="33"/>
  <c r="L76" i="33"/>
  <c r="K76" i="33"/>
  <c r="J76" i="33"/>
  <c r="I76" i="33"/>
  <c r="H76" i="33"/>
  <c r="C76" i="33"/>
  <c r="A76" i="33"/>
  <c r="M75" i="33"/>
  <c r="L75" i="33"/>
  <c r="K75" i="33"/>
  <c r="J75" i="33"/>
  <c r="I75" i="33"/>
  <c r="H75" i="33"/>
  <c r="C75" i="33"/>
  <c r="A75" i="33"/>
  <c r="M74" i="33"/>
  <c r="L74" i="33"/>
  <c r="K74" i="33"/>
  <c r="J74" i="33"/>
  <c r="I74" i="33"/>
  <c r="H74" i="33"/>
  <c r="C74" i="33"/>
  <c r="A74" i="33"/>
  <c r="M73" i="33"/>
  <c r="L73" i="33"/>
  <c r="K73" i="33"/>
  <c r="J73" i="33"/>
  <c r="I73" i="33"/>
  <c r="H73" i="33"/>
  <c r="A73" i="33"/>
  <c r="M72" i="33"/>
  <c r="L72" i="33"/>
  <c r="K72" i="33"/>
  <c r="J72" i="33"/>
  <c r="I72" i="33"/>
  <c r="H72" i="33"/>
  <c r="A72" i="33"/>
  <c r="M71" i="33"/>
  <c r="L71" i="33"/>
  <c r="K71" i="33"/>
  <c r="J71" i="33"/>
  <c r="I71" i="33"/>
  <c r="H71" i="33"/>
  <c r="C71" i="33"/>
  <c r="A71" i="33"/>
  <c r="M70" i="33"/>
  <c r="L70" i="33"/>
  <c r="K70" i="33"/>
  <c r="J70" i="33"/>
  <c r="I70" i="33"/>
  <c r="H70" i="33"/>
  <c r="A70" i="33"/>
  <c r="M69" i="33"/>
  <c r="L69" i="33"/>
  <c r="K69" i="33"/>
  <c r="J69" i="33"/>
  <c r="I69" i="33"/>
  <c r="H69" i="33"/>
  <c r="A69" i="33"/>
  <c r="M68" i="33"/>
  <c r="L68" i="33"/>
  <c r="K68" i="33"/>
  <c r="J68" i="33"/>
  <c r="I68" i="33"/>
  <c r="H68" i="33"/>
  <c r="A68" i="33"/>
  <c r="M67" i="33"/>
  <c r="L67" i="33"/>
  <c r="K67" i="33"/>
  <c r="J67" i="33"/>
  <c r="I67" i="33"/>
  <c r="H67" i="33"/>
  <c r="C67" i="33"/>
  <c r="A67" i="33"/>
  <c r="M66" i="33"/>
  <c r="L66" i="33"/>
  <c r="K66" i="33"/>
  <c r="J66" i="33"/>
  <c r="I66" i="33"/>
  <c r="H66" i="33"/>
  <c r="D66" i="33"/>
  <c r="C66" i="33"/>
  <c r="A66" i="33"/>
  <c r="M65" i="33"/>
  <c r="L65" i="33"/>
  <c r="K65" i="33"/>
  <c r="J65" i="33"/>
  <c r="I65" i="33"/>
  <c r="H65" i="33"/>
  <c r="F65" i="33"/>
  <c r="A65" i="33"/>
  <c r="M64" i="33"/>
  <c r="L64" i="33"/>
  <c r="K64" i="33"/>
  <c r="J64" i="33"/>
  <c r="I64" i="33"/>
  <c r="H64" i="33"/>
  <c r="A64" i="33"/>
  <c r="M63" i="33"/>
  <c r="L63" i="33"/>
  <c r="K63" i="33"/>
  <c r="J63" i="33"/>
  <c r="I63" i="33"/>
  <c r="H63" i="33"/>
  <c r="F63" i="33"/>
  <c r="A63" i="33"/>
  <c r="M62" i="33"/>
  <c r="L62" i="33"/>
  <c r="K62" i="33"/>
  <c r="J62" i="33"/>
  <c r="I62" i="33"/>
  <c r="H62" i="33"/>
  <c r="A62" i="33"/>
  <c r="M61" i="33"/>
  <c r="L61" i="33"/>
  <c r="K61" i="33"/>
  <c r="J61" i="33"/>
  <c r="I61" i="33"/>
  <c r="H61" i="33"/>
  <c r="A61" i="33"/>
  <c r="M60" i="33"/>
  <c r="L60" i="33"/>
  <c r="K60" i="33"/>
  <c r="J60" i="33"/>
  <c r="I60" i="33"/>
  <c r="H60" i="33"/>
  <c r="F60" i="33"/>
  <c r="A60" i="33"/>
  <c r="M59" i="33"/>
  <c r="L59" i="33"/>
  <c r="K59" i="33"/>
  <c r="J59" i="33"/>
  <c r="I59" i="33"/>
  <c r="H59" i="33"/>
  <c r="F59" i="33"/>
  <c r="E59" i="33"/>
  <c r="C59" i="33"/>
  <c r="A59" i="33"/>
  <c r="M58" i="33"/>
  <c r="L58" i="33"/>
  <c r="K58" i="33"/>
  <c r="J58" i="33"/>
  <c r="I58" i="33"/>
  <c r="H58" i="33"/>
  <c r="C58" i="33"/>
  <c r="A58" i="33"/>
  <c r="M57" i="33"/>
  <c r="L57" i="33"/>
  <c r="K57" i="33"/>
  <c r="J57" i="33"/>
  <c r="I57" i="33"/>
  <c r="H57" i="33"/>
  <c r="A57" i="33"/>
  <c r="M56" i="33"/>
  <c r="L56" i="33"/>
  <c r="K56" i="33"/>
  <c r="J56" i="33"/>
  <c r="I56" i="33"/>
  <c r="H56" i="33"/>
  <c r="A56" i="33"/>
  <c r="M55" i="33"/>
  <c r="L55" i="33"/>
  <c r="K55" i="33"/>
  <c r="J55" i="33"/>
  <c r="I55" i="33"/>
  <c r="H55" i="33"/>
  <c r="C55" i="33"/>
  <c r="A55" i="33"/>
  <c r="M54" i="33"/>
  <c r="L54" i="33"/>
  <c r="K54" i="33"/>
  <c r="J54" i="33"/>
  <c r="I54" i="33"/>
  <c r="H54" i="33"/>
  <c r="A54" i="33"/>
  <c r="M53" i="33"/>
  <c r="L53" i="33"/>
  <c r="K53" i="33"/>
  <c r="J53" i="33"/>
  <c r="I53" i="33"/>
  <c r="H53" i="33"/>
  <c r="A53" i="33"/>
  <c r="M52" i="33"/>
  <c r="L52" i="33"/>
  <c r="K52" i="33"/>
  <c r="J52" i="33"/>
  <c r="I52" i="33"/>
  <c r="H52" i="33"/>
  <c r="C52" i="33"/>
  <c r="A52" i="33"/>
  <c r="M51" i="33"/>
  <c r="L51" i="33"/>
  <c r="K51" i="33"/>
  <c r="J51" i="33"/>
  <c r="I51" i="33"/>
  <c r="H51" i="33"/>
  <c r="A51" i="33"/>
  <c r="M50" i="33"/>
  <c r="L50" i="33"/>
  <c r="K50" i="33"/>
  <c r="J50" i="33"/>
  <c r="I50" i="33"/>
  <c r="H50" i="33"/>
  <c r="A50" i="33"/>
  <c r="M49" i="33"/>
  <c r="L49" i="33"/>
  <c r="K49" i="33"/>
  <c r="J49" i="33"/>
  <c r="I49" i="33"/>
  <c r="H49" i="33"/>
  <c r="A49" i="33"/>
  <c r="M48" i="33"/>
  <c r="L48" i="33"/>
  <c r="K48" i="33"/>
  <c r="J48" i="33"/>
  <c r="I48" i="33"/>
  <c r="H48" i="33"/>
  <c r="A48" i="33"/>
  <c r="M47" i="33"/>
  <c r="L47" i="33"/>
  <c r="K47" i="33"/>
  <c r="J47" i="33"/>
  <c r="I47" i="33"/>
  <c r="H47" i="33"/>
  <c r="C47" i="33"/>
  <c r="A47" i="33"/>
  <c r="M46" i="33"/>
  <c r="L46" i="33"/>
  <c r="K46" i="33"/>
  <c r="J46" i="33"/>
  <c r="I46" i="33"/>
  <c r="H46" i="33"/>
  <c r="A46" i="33"/>
  <c r="M45" i="33"/>
  <c r="L45" i="33"/>
  <c r="K45" i="33"/>
  <c r="J45" i="33"/>
  <c r="I45" i="33"/>
  <c r="H45" i="33"/>
  <c r="A45" i="33"/>
  <c r="M44" i="33"/>
  <c r="L44" i="33"/>
  <c r="K44" i="33"/>
  <c r="J44" i="33"/>
  <c r="I44" i="33"/>
  <c r="H44" i="33"/>
  <c r="C44" i="33"/>
  <c r="A44" i="33"/>
  <c r="M43" i="33"/>
  <c r="L43" i="33"/>
  <c r="K43" i="33"/>
  <c r="J43" i="33"/>
  <c r="I43" i="33"/>
  <c r="H43" i="33"/>
  <c r="C43" i="33"/>
  <c r="A43" i="33"/>
  <c r="M42" i="33"/>
  <c r="L42" i="33"/>
  <c r="K42" i="33"/>
  <c r="J42" i="33"/>
  <c r="I42" i="33"/>
  <c r="H42" i="33"/>
  <c r="C42" i="33"/>
  <c r="A42" i="33"/>
  <c r="M41" i="33"/>
  <c r="L41" i="33"/>
  <c r="K41" i="33"/>
  <c r="J41" i="33"/>
  <c r="I41" i="33"/>
  <c r="H41" i="33"/>
  <c r="F41" i="33"/>
  <c r="A41" i="33"/>
  <c r="M40" i="33"/>
  <c r="M85" i="33" s="1"/>
  <c r="L40" i="33"/>
  <c r="L85" i="33" s="1"/>
  <c r="K40" i="33"/>
  <c r="K85" i="33" s="1"/>
  <c r="J40" i="33"/>
  <c r="J85" i="33" s="1"/>
  <c r="I40" i="33"/>
  <c r="I85" i="33" s="1"/>
  <c r="H40" i="33"/>
  <c r="H85" i="33" s="1"/>
  <c r="F40" i="33"/>
  <c r="A40" i="33"/>
  <c r="M36" i="33"/>
  <c r="L36" i="33"/>
  <c r="K36" i="33"/>
  <c r="J36" i="33"/>
  <c r="I36" i="33"/>
  <c r="H36" i="33"/>
  <c r="A36" i="33"/>
  <c r="M35" i="33"/>
  <c r="L35" i="33"/>
  <c r="K35" i="33"/>
  <c r="J35" i="33"/>
  <c r="I35" i="33"/>
  <c r="H35" i="33"/>
  <c r="A35" i="33"/>
  <c r="M34" i="33"/>
  <c r="L34" i="33"/>
  <c r="K34" i="33"/>
  <c r="J34" i="33"/>
  <c r="I34" i="33"/>
  <c r="H34" i="33"/>
  <c r="F34" i="33"/>
  <c r="A34" i="33"/>
  <c r="M33" i="33"/>
  <c r="L33" i="33"/>
  <c r="K33" i="33"/>
  <c r="J33" i="33"/>
  <c r="I33" i="33"/>
  <c r="H33" i="33"/>
  <c r="F33" i="33"/>
  <c r="A33" i="33"/>
  <c r="M32" i="33"/>
  <c r="L32" i="33"/>
  <c r="K32" i="33"/>
  <c r="J32" i="33"/>
  <c r="I32" i="33"/>
  <c r="H32" i="33"/>
  <c r="F32" i="33"/>
  <c r="A32" i="33"/>
  <c r="M31" i="33"/>
  <c r="L31" i="33"/>
  <c r="K31" i="33"/>
  <c r="J31" i="33"/>
  <c r="I31" i="33"/>
  <c r="H31" i="33"/>
  <c r="F31" i="33"/>
  <c r="A31" i="33"/>
  <c r="M30" i="33"/>
  <c r="L30" i="33"/>
  <c r="K30" i="33"/>
  <c r="J30" i="33"/>
  <c r="I30" i="33"/>
  <c r="H30" i="33"/>
  <c r="F30" i="33"/>
  <c r="A30" i="33"/>
  <c r="M29" i="33"/>
  <c r="L29" i="33"/>
  <c r="K29" i="33"/>
  <c r="J29" i="33"/>
  <c r="I29" i="33"/>
  <c r="H29" i="33"/>
  <c r="F29" i="33"/>
  <c r="A29" i="33"/>
  <c r="M28" i="33"/>
  <c r="L28" i="33"/>
  <c r="K28" i="33"/>
  <c r="J28" i="33"/>
  <c r="I28" i="33"/>
  <c r="H28" i="33"/>
  <c r="A28" i="33"/>
  <c r="M27" i="33"/>
  <c r="L27" i="33"/>
  <c r="K27" i="33"/>
  <c r="J27" i="33"/>
  <c r="I27" i="33"/>
  <c r="H27" i="33"/>
  <c r="A27" i="33"/>
  <c r="M26" i="33"/>
  <c r="L26" i="33"/>
  <c r="K26" i="33"/>
  <c r="J26" i="33"/>
  <c r="I26" i="33"/>
  <c r="H26" i="33"/>
  <c r="F26" i="33"/>
  <c r="A26" i="33"/>
  <c r="M25" i="33"/>
  <c r="L25" i="33"/>
  <c r="K25" i="33"/>
  <c r="J25" i="33"/>
  <c r="I25" i="33"/>
  <c r="H25" i="33"/>
  <c r="F25" i="33"/>
  <c r="A25" i="33"/>
  <c r="M24" i="33"/>
  <c r="L24" i="33"/>
  <c r="K24" i="33"/>
  <c r="J24" i="33"/>
  <c r="I24" i="33"/>
  <c r="H24" i="33"/>
  <c r="F24" i="33"/>
  <c r="D24" i="33"/>
  <c r="A24" i="33"/>
  <c r="M23" i="33"/>
  <c r="L23" i="33"/>
  <c r="K23" i="33"/>
  <c r="J23" i="33"/>
  <c r="I23" i="33"/>
  <c r="H23" i="33"/>
  <c r="F23" i="33"/>
  <c r="A23" i="33"/>
  <c r="M22" i="33"/>
  <c r="L22" i="33"/>
  <c r="K22" i="33"/>
  <c r="J22" i="33"/>
  <c r="I22" i="33"/>
  <c r="H22" i="33"/>
  <c r="F22" i="33"/>
  <c r="A22" i="33"/>
  <c r="M21" i="33"/>
  <c r="L21" i="33"/>
  <c r="K21" i="33"/>
  <c r="J21" i="33"/>
  <c r="I21" i="33"/>
  <c r="H21" i="33"/>
  <c r="F21" i="33"/>
  <c r="A21" i="33"/>
  <c r="M20" i="33"/>
  <c r="L20" i="33"/>
  <c r="K20" i="33"/>
  <c r="J20" i="33"/>
  <c r="I20" i="33"/>
  <c r="H20" i="33"/>
  <c r="F20" i="33"/>
  <c r="A20" i="33"/>
  <c r="M19" i="33"/>
  <c r="L19" i="33"/>
  <c r="K19" i="33"/>
  <c r="J19" i="33"/>
  <c r="I19" i="33"/>
  <c r="H19" i="33"/>
  <c r="A19" i="33"/>
  <c r="M18" i="33"/>
  <c r="L18" i="33"/>
  <c r="K18" i="33"/>
  <c r="J18" i="33"/>
  <c r="I18" i="33"/>
  <c r="H18" i="33"/>
  <c r="F18" i="33"/>
  <c r="A18" i="33"/>
  <c r="M17" i="33"/>
  <c r="L17" i="33"/>
  <c r="K17" i="33"/>
  <c r="J17" i="33"/>
  <c r="I17" i="33"/>
  <c r="H17" i="33"/>
  <c r="F17" i="33"/>
  <c r="A17" i="33"/>
  <c r="M16" i="33"/>
  <c r="L16" i="33"/>
  <c r="K16" i="33"/>
  <c r="J16" i="33"/>
  <c r="I16" i="33"/>
  <c r="H16" i="33"/>
  <c r="F16" i="33"/>
  <c r="A16" i="33"/>
  <c r="M15" i="33"/>
  <c r="L15" i="33"/>
  <c r="K15" i="33"/>
  <c r="J15" i="33"/>
  <c r="I15" i="33"/>
  <c r="H15" i="33"/>
  <c r="F15" i="33"/>
  <c r="A15" i="33"/>
  <c r="M14" i="33"/>
  <c r="L14" i="33"/>
  <c r="K14" i="33"/>
  <c r="J14" i="33"/>
  <c r="I14" i="33"/>
  <c r="H14" i="33"/>
  <c r="F14" i="33"/>
  <c r="A14" i="33"/>
  <c r="M13" i="33"/>
  <c r="L13" i="33"/>
  <c r="K13" i="33"/>
  <c r="J13" i="33"/>
  <c r="I13" i="33"/>
  <c r="H13" i="33"/>
  <c r="F13" i="33"/>
  <c r="A13" i="33"/>
  <c r="M12" i="33"/>
  <c r="L12" i="33"/>
  <c r="K12" i="33"/>
  <c r="J12" i="33"/>
  <c r="I12" i="33"/>
  <c r="H12" i="33"/>
  <c r="F12" i="33"/>
  <c r="A12" i="33"/>
  <c r="M11" i="33"/>
  <c r="L11" i="33"/>
  <c r="K11" i="33"/>
  <c r="J11" i="33"/>
  <c r="I11" i="33"/>
  <c r="H11" i="33"/>
  <c r="A11" i="33"/>
  <c r="M10" i="33"/>
  <c r="L10" i="33"/>
  <c r="K10" i="33"/>
  <c r="J10" i="33"/>
  <c r="I10" i="33"/>
  <c r="H10" i="33"/>
  <c r="F10" i="33"/>
  <c r="A10" i="33"/>
  <c r="M9" i="33"/>
  <c r="L9" i="33"/>
  <c r="K9" i="33"/>
  <c r="J9" i="33"/>
  <c r="I9" i="33"/>
  <c r="H9" i="33"/>
  <c r="F9" i="33"/>
  <c r="A9" i="33"/>
  <c r="M8" i="33"/>
  <c r="L8" i="33"/>
  <c r="K8" i="33"/>
  <c r="J8" i="33"/>
  <c r="I8" i="33"/>
  <c r="H8" i="33"/>
  <c r="F8" i="33"/>
  <c r="A8" i="33"/>
  <c r="M7" i="33"/>
  <c r="M37" i="33" s="1"/>
  <c r="L7" i="33"/>
  <c r="L37" i="33" s="1"/>
  <c r="K7" i="33"/>
  <c r="J7" i="33"/>
  <c r="J37" i="33" s="1"/>
  <c r="I7" i="33"/>
  <c r="I37" i="33" s="1"/>
  <c r="H7" i="33"/>
  <c r="H37" i="33" s="1"/>
  <c r="F7" i="33"/>
  <c r="A7" i="33"/>
  <c r="M5" i="33"/>
  <c r="L5" i="33"/>
  <c r="K5" i="33"/>
  <c r="J5" i="33"/>
  <c r="I5" i="33"/>
  <c r="H5" i="33"/>
  <c r="G5" i="33"/>
  <c r="F5" i="33"/>
  <c r="E5" i="33"/>
  <c r="D5" i="33"/>
  <c r="C5" i="33"/>
  <c r="B5" i="33"/>
  <c r="A3" i="33"/>
  <c r="A1" i="33"/>
  <c r="F41" i="32"/>
  <c r="F50" i="32"/>
  <c r="F51" i="32"/>
  <c r="F60" i="32"/>
  <c r="F73" i="32"/>
  <c r="F82" i="32"/>
  <c r="F83" i="32"/>
  <c r="F13" i="32"/>
  <c r="F14" i="32"/>
  <c r="F21" i="32"/>
  <c r="F22" i="32"/>
  <c r="F29" i="32"/>
  <c r="F30" i="32"/>
  <c r="F7" i="32"/>
  <c r="B87" i="32"/>
  <c r="M84" i="32"/>
  <c r="L84" i="32"/>
  <c r="K84" i="32"/>
  <c r="J84" i="32"/>
  <c r="I84" i="32"/>
  <c r="H84" i="32"/>
  <c r="G84" i="32"/>
  <c r="C84" i="32"/>
  <c r="A84" i="32"/>
  <c r="M83" i="32"/>
  <c r="L83" i="32"/>
  <c r="K83" i="32"/>
  <c r="J83" i="32"/>
  <c r="I83" i="32"/>
  <c r="H83" i="32"/>
  <c r="G83" i="32"/>
  <c r="A83" i="32"/>
  <c r="M82" i="32"/>
  <c r="L82" i="32"/>
  <c r="K82" i="32"/>
  <c r="J82" i="32"/>
  <c r="I82" i="32"/>
  <c r="H82" i="32"/>
  <c r="G82" i="32"/>
  <c r="C82" i="32"/>
  <c r="A82" i="32"/>
  <c r="M81" i="32"/>
  <c r="L81" i="32"/>
  <c r="K81" i="32"/>
  <c r="J81" i="32"/>
  <c r="I81" i="32"/>
  <c r="H81" i="32"/>
  <c r="G81" i="32"/>
  <c r="A81" i="32"/>
  <c r="M80" i="32"/>
  <c r="L80" i="32"/>
  <c r="K80" i="32"/>
  <c r="J80" i="32"/>
  <c r="I80" i="32"/>
  <c r="H80" i="32"/>
  <c r="G80" i="32"/>
  <c r="D80" i="32"/>
  <c r="A80" i="32"/>
  <c r="M79" i="32"/>
  <c r="L79" i="32"/>
  <c r="K79" i="32"/>
  <c r="J79" i="32"/>
  <c r="I79" i="32"/>
  <c r="H79" i="32"/>
  <c r="G79" i="32"/>
  <c r="A79" i="32"/>
  <c r="M78" i="32"/>
  <c r="L78" i="32"/>
  <c r="K78" i="32"/>
  <c r="J78" i="32"/>
  <c r="I78" i="32"/>
  <c r="H78" i="32"/>
  <c r="G78" i="32"/>
  <c r="A78" i="32"/>
  <c r="M77" i="32"/>
  <c r="L77" i="32"/>
  <c r="K77" i="32"/>
  <c r="J77" i="32"/>
  <c r="I77" i="32"/>
  <c r="H77" i="32"/>
  <c r="G77" i="32"/>
  <c r="A77" i="32"/>
  <c r="M76" i="32"/>
  <c r="L76" i="32"/>
  <c r="K76" i="32"/>
  <c r="J76" i="32"/>
  <c r="I76" i="32"/>
  <c r="H76" i="32"/>
  <c r="G76" i="32"/>
  <c r="A76" i="32"/>
  <c r="M75" i="32"/>
  <c r="L75" i="32"/>
  <c r="K75" i="32"/>
  <c r="J75" i="32"/>
  <c r="I75" i="32"/>
  <c r="H75" i="32"/>
  <c r="G75" i="32"/>
  <c r="C75" i="32"/>
  <c r="A75" i="32"/>
  <c r="M74" i="32"/>
  <c r="L74" i="32"/>
  <c r="K74" i="32"/>
  <c r="J74" i="32"/>
  <c r="I74" i="32"/>
  <c r="H74" i="32"/>
  <c r="G74" i="32"/>
  <c r="C74" i="32"/>
  <c r="A74" i="32"/>
  <c r="M73" i="32"/>
  <c r="L73" i="32"/>
  <c r="K73" i="32"/>
  <c r="J73" i="32"/>
  <c r="I73" i="32"/>
  <c r="H73" i="32"/>
  <c r="G73" i="32"/>
  <c r="A73" i="32"/>
  <c r="M72" i="32"/>
  <c r="L72" i="32"/>
  <c r="K72" i="32"/>
  <c r="J72" i="32"/>
  <c r="I72" i="32"/>
  <c r="H72" i="32"/>
  <c r="G72" i="32"/>
  <c r="A72" i="32"/>
  <c r="M71" i="32"/>
  <c r="L71" i="32"/>
  <c r="K71" i="32"/>
  <c r="J71" i="32"/>
  <c r="I71" i="32"/>
  <c r="H71" i="32"/>
  <c r="G71" i="32"/>
  <c r="C71" i="32"/>
  <c r="A71" i="32"/>
  <c r="M70" i="32"/>
  <c r="L70" i="32"/>
  <c r="K70" i="32"/>
  <c r="J70" i="32"/>
  <c r="I70" i="32"/>
  <c r="H70" i="32"/>
  <c r="G70" i="32"/>
  <c r="A70" i="32"/>
  <c r="M69" i="32"/>
  <c r="L69" i="32"/>
  <c r="K69" i="32"/>
  <c r="J69" i="32"/>
  <c r="I69" i="32"/>
  <c r="H69" i="32"/>
  <c r="G69" i="32"/>
  <c r="A69" i="32"/>
  <c r="M68" i="32"/>
  <c r="L68" i="32"/>
  <c r="K68" i="32"/>
  <c r="J68" i="32"/>
  <c r="I68" i="32"/>
  <c r="H68" i="32"/>
  <c r="G68" i="32"/>
  <c r="A68" i="32"/>
  <c r="M67" i="32"/>
  <c r="L67" i="32"/>
  <c r="K67" i="32"/>
  <c r="J67" i="32"/>
  <c r="I67" i="32"/>
  <c r="H67" i="32"/>
  <c r="G67" i="32"/>
  <c r="C67" i="32"/>
  <c r="A67" i="32"/>
  <c r="M66" i="32"/>
  <c r="L66" i="32"/>
  <c r="K66" i="32"/>
  <c r="J66" i="32"/>
  <c r="I66" i="32"/>
  <c r="H66" i="32"/>
  <c r="G66" i="32"/>
  <c r="C66" i="32"/>
  <c r="A66" i="32"/>
  <c r="M65" i="32"/>
  <c r="L65" i="32"/>
  <c r="K65" i="32"/>
  <c r="J65" i="32"/>
  <c r="I65" i="32"/>
  <c r="H65" i="32"/>
  <c r="G65" i="32"/>
  <c r="A65" i="32"/>
  <c r="M64" i="32"/>
  <c r="L64" i="32"/>
  <c r="K64" i="32"/>
  <c r="J64" i="32"/>
  <c r="I64" i="32"/>
  <c r="H64" i="32"/>
  <c r="G64" i="32"/>
  <c r="A64" i="32"/>
  <c r="M63" i="32"/>
  <c r="L63" i="32"/>
  <c r="K63" i="32"/>
  <c r="J63" i="32"/>
  <c r="I63" i="32"/>
  <c r="H63" i="32"/>
  <c r="G63" i="32"/>
  <c r="A63" i="32"/>
  <c r="M62" i="32"/>
  <c r="L62" i="32"/>
  <c r="K62" i="32"/>
  <c r="J62" i="32"/>
  <c r="I62" i="32"/>
  <c r="H62" i="32"/>
  <c r="G62" i="32"/>
  <c r="A62" i="32"/>
  <c r="M61" i="32"/>
  <c r="L61" i="32"/>
  <c r="K61" i="32"/>
  <c r="J61" i="32"/>
  <c r="I61" i="32"/>
  <c r="H61" i="32"/>
  <c r="G61" i="32"/>
  <c r="A61" i="32"/>
  <c r="M60" i="32"/>
  <c r="L60" i="32"/>
  <c r="K60" i="32"/>
  <c r="J60" i="32"/>
  <c r="I60" i="32"/>
  <c r="H60" i="32"/>
  <c r="G60" i="32"/>
  <c r="A60" i="32"/>
  <c r="M59" i="32"/>
  <c r="L59" i="32"/>
  <c r="K59" i="32"/>
  <c r="J59" i="32"/>
  <c r="I59" i="32"/>
  <c r="H59" i="32"/>
  <c r="G59" i="32"/>
  <c r="C59" i="32"/>
  <c r="A59" i="32"/>
  <c r="M58" i="32"/>
  <c r="L58" i="32"/>
  <c r="K58" i="32"/>
  <c r="J58" i="32"/>
  <c r="I58" i="32"/>
  <c r="H58" i="32"/>
  <c r="G58" i="32"/>
  <c r="C58" i="32"/>
  <c r="A58" i="32"/>
  <c r="M57" i="32"/>
  <c r="L57" i="32"/>
  <c r="K57" i="32"/>
  <c r="J57" i="32"/>
  <c r="I57" i="32"/>
  <c r="H57" i="32"/>
  <c r="G57" i="32"/>
  <c r="A57" i="32"/>
  <c r="M56" i="32"/>
  <c r="L56" i="32"/>
  <c r="K56" i="32"/>
  <c r="J56" i="32"/>
  <c r="I56" i="32"/>
  <c r="H56" i="32"/>
  <c r="G56" i="32"/>
  <c r="A56" i="32"/>
  <c r="M55" i="32"/>
  <c r="L55" i="32"/>
  <c r="K55" i="32"/>
  <c r="J55" i="32"/>
  <c r="I55" i="32"/>
  <c r="H55" i="32"/>
  <c r="G55" i="32"/>
  <c r="C55" i="32"/>
  <c r="A55" i="32"/>
  <c r="M54" i="32"/>
  <c r="L54" i="32"/>
  <c r="K54" i="32"/>
  <c r="J54" i="32"/>
  <c r="I54" i="32"/>
  <c r="H54" i="32"/>
  <c r="G54" i="32"/>
  <c r="A54" i="32"/>
  <c r="M53" i="32"/>
  <c r="L53" i="32"/>
  <c r="K53" i="32"/>
  <c r="J53" i="32"/>
  <c r="I53" i="32"/>
  <c r="H53" i="32"/>
  <c r="G53" i="32"/>
  <c r="A53" i="32"/>
  <c r="M52" i="32"/>
  <c r="L52" i="32"/>
  <c r="K52" i="32"/>
  <c r="J52" i="32"/>
  <c r="I52" i="32"/>
  <c r="H52" i="32"/>
  <c r="G52" i="32"/>
  <c r="C52" i="32"/>
  <c r="A52" i="32"/>
  <c r="M51" i="32"/>
  <c r="L51" i="32"/>
  <c r="K51" i="32"/>
  <c r="J51" i="32"/>
  <c r="I51" i="32"/>
  <c r="H51" i="32"/>
  <c r="G51" i="32"/>
  <c r="A51" i="32"/>
  <c r="M50" i="32"/>
  <c r="L50" i="32"/>
  <c r="K50" i="32"/>
  <c r="J50" i="32"/>
  <c r="I50" i="32"/>
  <c r="H50" i="32"/>
  <c r="G50" i="32"/>
  <c r="C50" i="32"/>
  <c r="A50" i="32"/>
  <c r="M49" i="32"/>
  <c r="L49" i="32"/>
  <c r="K49" i="32"/>
  <c r="J49" i="32"/>
  <c r="I49" i="32"/>
  <c r="H49" i="32"/>
  <c r="G49" i="32"/>
  <c r="A49" i="32"/>
  <c r="M48" i="32"/>
  <c r="L48" i="32"/>
  <c r="K48" i="32"/>
  <c r="J48" i="32"/>
  <c r="I48" i="32"/>
  <c r="H48" i="32"/>
  <c r="G48" i="32"/>
  <c r="A48" i="32"/>
  <c r="M47" i="32"/>
  <c r="L47" i="32"/>
  <c r="K47" i="32"/>
  <c r="J47" i="32"/>
  <c r="I47" i="32"/>
  <c r="H47" i="32"/>
  <c r="G47" i="32"/>
  <c r="C47" i="32"/>
  <c r="A47" i="32"/>
  <c r="M46" i="32"/>
  <c r="L46" i="32"/>
  <c r="K46" i="32"/>
  <c r="J46" i="32"/>
  <c r="I46" i="32"/>
  <c r="H46" i="32"/>
  <c r="G46" i="32"/>
  <c r="A46" i="32"/>
  <c r="M45" i="32"/>
  <c r="L45" i="32"/>
  <c r="K45" i="32"/>
  <c r="J45" i="32"/>
  <c r="I45" i="32"/>
  <c r="H45" i="32"/>
  <c r="G45" i="32"/>
  <c r="A45" i="32"/>
  <c r="M44" i="32"/>
  <c r="L44" i="32"/>
  <c r="K44" i="32"/>
  <c r="J44" i="32"/>
  <c r="I44" i="32"/>
  <c r="H44" i="32"/>
  <c r="G44" i="32"/>
  <c r="A44" i="32"/>
  <c r="M43" i="32"/>
  <c r="L43" i="32"/>
  <c r="K43" i="32"/>
  <c r="J43" i="32"/>
  <c r="I43" i="32"/>
  <c r="H43" i="32"/>
  <c r="G43" i="32"/>
  <c r="C43" i="32"/>
  <c r="A43" i="32"/>
  <c r="M42" i="32"/>
  <c r="L42" i="32"/>
  <c r="K42" i="32"/>
  <c r="J42" i="32"/>
  <c r="I42" i="32"/>
  <c r="H42" i="32"/>
  <c r="G42" i="32"/>
  <c r="C42" i="32"/>
  <c r="A42" i="32"/>
  <c r="M41" i="32"/>
  <c r="L41" i="32"/>
  <c r="K41" i="32"/>
  <c r="J41" i="32"/>
  <c r="I41" i="32"/>
  <c r="H41" i="32"/>
  <c r="G41" i="32"/>
  <c r="A41" i="32"/>
  <c r="M40" i="32"/>
  <c r="M85" i="32" s="1"/>
  <c r="L40" i="32"/>
  <c r="L85" i="32" s="1"/>
  <c r="K40" i="32"/>
  <c r="K85" i="32" s="1"/>
  <c r="J40" i="32"/>
  <c r="J85" i="32" s="1"/>
  <c r="I40" i="32"/>
  <c r="I85" i="32" s="1"/>
  <c r="H40" i="32"/>
  <c r="H85" i="32" s="1"/>
  <c r="G40" i="32"/>
  <c r="G85" i="32" s="1"/>
  <c r="D40" i="32"/>
  <c r="A40" i="32"/>
  <c r="M36" i="32"/>
  <c r="L36" i="32"/>
  <c r="K36" i="32"/>
  <c r="J36" i="32"/>
  <c r="I36" i="32"/>
  <c r="H36" i="32"/>
  <c r="G36" i="32"/>
  <c r="A36" i="32"/>
  <c r="M35" i="32"/>
  <c r="L35" i="32"/>
  <c r="K35" i="32"/>
  <c r="J35" i="32"/>
  <c r="I35" i="32"/>
  <c r="H35" i="32"/>
  <c r="G35" i="32"/>
  <c r="A35" i="32"/>
  <c r="M34" i="32"/>
  <c r="L34" i="32"/>
  <c r="K34" i="32"/>
  <c r="J34" i="32"/>
  <c r="I34" i="32"/>
  <c r="H34" i="32"/>
  <c r="G34" i="32"/>
  <c r="A34" i="32"/>
  <c r="M33" i="32"/>
  <c r="L33" i="32"/>
  <c r="K33" i="32"/>
  <c r="J33" i="32"/>
  <c r="I33" i="32"/>
  <c r="H33" i="32"/>
  <c r="G33" i="32"/>
  <c r="D33" i="32"/>
  <c r="A33" i="32"/>
  <c r="M32" i="32"/>
  <c r="L32" i="32"/>
  <c r="K32" i="32"/>
  <c r="J32" i="32"/>
  <c r="I32" i="32"/>
  <c r="H32" i="32"/>
  <c r="G32" i="32"/>
  <c r="A32" i="32"/>
  <c r="M31" i="32"/>
  <c r="L31" i="32"/>
  <c r="K31" i="32"/>
  <c r="J31" i="32"/>
  <c r="I31" i="32"/>
  <c r="H31" i="32"/>
  <c r="G31" i="32"/>
  <c r="E31" i="32"/>
  <c r="A31" i="32"/>
  <c r="M30" i="32"/>
  <c r="L30" i="32"/>
  <c r="K30" i="32"/>
  <c r="J30" i="32"/>
  <c r="I30" i="32"/>
  <c r="H30" i="32"/>
  <c r="G30" i="32"/>
  <c r="A30" i="32"/>
  <c r="M29" i="32"/>
  <c r="L29" i="32"/>
  <c r="K29" i="32"/>
  <c r="J29" i="32"/>
  <c r="I29" i="32"/>
  <c r="H29" i="32"/>
  <c r="G29" i="32"/>
  <c r="D29" i="32"/>
  <c r="A29" i="32"/>
  <c r="M28" i="32"/>
  <c r="L28" i="32"/>
  <c r="K28" i="32"/>
  <c r="J28" i="32"/>
  <c r="I28" i="32"/>
  <c r="H28" i="32"/>
  <c r="G28" i="32"/>
  <c r="A28" i="32"/>
  <c r="M27" i="32"/>
  <c r="L27" i="32"/>
  <c r="K27" i="32"/>
  <c r="J27" i="32"/>
  <c r="I27" i="32"/>
  <c r="H27" i="32"/>
  <c r="G27" i="32"/>
  <c r="A27" i="32"/>
  <c r="M26" i="32"/>
  <c r="L26" i="32"/>
  <c r="K26" i="32"/>
  <c r="J26" i="32"/>
  <c r="I26" i="32"/>
  <c r="H26" i="32"/>
  <c r="G26" i="32"/>
  <c r="A26" i="32"/>
  <c r="M25" i="32"/>
  <c r="L25" i="32"/>
  <c r="K25" i="32"/>
  <c r="J25" i="32"/>
  <c r="I25" i="32"/>
  <c r="H25" i="32"/>
  <c r="G25" i="32"/>
  <c r="D25" i="32"/>
  <c r="A25" i="32"/>
  <c r="M24" i="32"/>
  <c r="L24" i="32"/>
  <c r="K24" i="32"/>
  <c r="J24" i="32"/>
  <c r="I24" i="32"/>
  <c r="H24" i="32"/>
  <c r="G24" i="32"/>
  <c r="A24" i="32"/>
  <c r="M23" i="32"/>
  <c r="L23" i="32"/>
  <c r="K23" i="32"/>
  <c r="J23" i="32"/>
  <c r="I23" i="32"/>
  <c r="H23" i="32"/>
  <c r="G23" i="32"/>
  <c r="A23" i="32"/>
  <c r="M22" i="32"/>
  <c r="L22" i="32"/>
  <c r="K22" i="32"/>
  <c r="J22" i="32"/>
  <c r="I22" i="32"/>
  <c r="H22" i="32"/>
  <c r="G22" i="32"/>
  <c r="A22" i="32"/>
  <c r="M21" i="32"/>
  <c r="L21" i="32"/>
  <c r="K21" i="32"/>
  <c r="J21" i="32"/>
  <c r="I21" i="32"/>
  <c r="H21" i="32"/>
  <c r="G21" i="32"/>
  <c r="D21" i="32"/>
  <c r="A21" i="32"/>
  <c r="M20" i="32"/>
  <c r="L20" i="32"/>
  <c r="K20" i="32"/>
  <c r="J20" i="32"/>
  <c r="I20" i="32"/>
  <c r="H20" i="32"/>
  <c r="G20" i="32"/>
  <c r="A20" i="32"/>
  <c r="M19" i="32"/>
  <c r="L19" i="32"/>
  <c r="K19" i="32"/>
  <c r="J19" i="32"/>
  <c r="I19" i="32"/>
  <c r="H19" i="32"/>
  <c r="G19" i="32"/>
  <c r="A19" i="32"/>
  <c r="M18" i="32"/>
  <c r="L18" i="32"/>
  <c r="K18" i="32"/>
  <c r="J18" i="32"/>
  <c r="I18" i="32"/>
  <c r="H18" i="32"/>
  <c r="G18" i="32"/>
  <c r="A18" i="32"/>
  <c r="M17" i="32"/>
  <c r="L17" i="32"/>
  <c r="K17" i="32"/>
  <c r="J17" i="32"/>
  <c r="I17" i="32"/>
  <c r="H17" i="32"/>
  <c r="G17" i="32"/>
  <c r="D17" i="32"/>
  <c r="A17" i="32"/>
  <c r="M16" i="32"/>
  <c r="L16" i="32"/>
  <c r="K16" i="32"/>
  <c r="J16" i="32"/>
  <c r="I16" i="32"/>
  <c r="H16" i="32"/>
  <c r="G16" i="32"/>
  <c r="A16" i="32"/>
  <c r="M15" i="32"/>
  <c r="L15" i="32"/>
  <c r="K15" i="32"/>
  <c r="J15" i="32"/>
  <c r="I15" i="32"/>
  <c r="H15" i="32"/>
  <c r="G15" i="32"/>
  <c r="A15" i="32"/>
  <c r="M14" i="32"/>
  <c r="L14" i="32"/>
  <c r="K14" i="32"/>
  <c r="J14" i="32"/>
  <c r="I14" i="32"/>
  <c r="H14" i="32"/>
  <c r="G14" i="32"/>
  <c r="A14" i="32"/>
  <c r="M13" i="32"/>
  <c r="L13" i="32"/>
  <c r="K13" i="32"/>
  <c r="J13" i="32"/>
  <c r="I13" i="32"/>
  <c r="H13" i="32"/>
  <c r="G13" i="32"/>
  <c r="D13" i="32"/>
  <c r="A13" i="32"/>
  <c r="M12" i="32"/>
  <c r="L12" i="32"/>
  <c r="K12" i="32"/>
  <c r="J12" i="32"/>
  <c r="I12" i="32"/>
  <c r="H12" i="32"/>
  <c r="G12" i="32"/>
  <c r="A12" i="32"/>
  <c r="M11" i="32"/>
  <c r="L11" i="32"/>
  <c r="K11" i="32"/>
  <c r="J11" i="32"/>
  <c r="I11" i="32"/>
  <c r="H11" i="32"/>
  <c r="G11" i="32"/>
  <c r="A11" i="32"/>
  <c r="M10" i="32"/>
  <c r="L10" i="32"/>
  <c r="K10" i="32"/>
  <c r="J10" i="32"/>
  <c r="I10" i="32"/>
  <c r="H10" i="32"/>
  <c r="G10" i="32"/>
  <c r="A10" i="32"/>
  <c r="M9" i="32"/>
  <c r="L9" i="32"/>
  <c r="K9" i="32"/>
  <c r="J9" i="32"/>
  <c r="I9" i="32"/>
  <c r="H9" i="32"/>
  <c r="G9" i="32"/>
  <c r="A9" i="32"/>
  <c r="M8" i="32"/>
  <c r="L8" i="32"/>
  <c r="K8" i="32"/>
  <c r="J8" i="32"/>
  <c r="I8" i="32"/>
  <c r="H8" i="32"/>
  <c r="G8" i="32"/>
  <c r="A8" i="32"/>
  <c r="M7" i="32"/>
  <c r="L7" i="32"/>
  <c r="K7" i="32"/>
  <c r="K37" i="32" s="1"/>
  <c r="J7" i="32"/>
  <c r="J37" i="32" s="1"/>
  <c r="I7" i="32"/>
  <c r="I37" i="32" s="1"/>
  <c r="H7" i="32"/>
  <c r="H37" i="32" s="1"/>
  <c r="G7" i="32"/>
  <c r="G37" i="32" s="1"/>
  <c r="A7" i="32"/>
  <c r="M5" i="32"/>
  <c r="L5" i="32"/>
  <c r="K5" i="32"/>
  <c r="J5" i="32"/>
  <c r="I5" i="32"/>
  <c r="H5" i="32"/>
  <c r="G5" i="32"/>
  <c r="F5" i="32"/>
  <c r="E5" i="32"/>
  <c r="D5" i="32"/>
  <c r="C5" i="32"/>
  <c r="B5" i="32"/>
  <c r="A3" i="32"/>
  <c r="A1" i="32"/>
  <c r="E43" i="31"/>
  <c r="E64" i="31"/>
  <c r="E75" i="31"/>
  <c r="E8" i="31"/>
  <c r="E16" i="31"/>
  <c r="E24" i="31"/>
  <c r="E32" i="31"/>
  <c r="B87" i="31"/>
  <c r="M84" i="31"/>
  <c r="L84" i="31"/>
  <c r="K84" i="31"/>
  <c r="J84" i="31"/>
  <c r="I84" i="31"/>
  <c r="H84" i="31"/>
  <c r="G84" i="31"/>
  <c r="F84" i="31"/>
  <c r="A84" i="31"/>
  <c r="M83" i="31"/>
  <c r="L83" i="31"/>
  <c r="K83" i="31"/>
  <c r="J83" i="31"/>
  <c r="I83" i="31"/>
  <c r="H83" i="31"/>
  <c r="G83" i="31"/>
  <c r="F83" i="31"/>
  <c r="A83" i="31"/>
  <c r="M82" i="31"/>
  <c r="L82" i="31"/>
  <c r="K82" i="31"/>
  <c r="J82" i="31"/>
  <c r="I82" i="31"/>
  <c r="H82" i="31"/>
  <c r="G82" i="31"/>
  <c r="F82" i="31"/>
  <c r="C82" i="31"/>
  <c r="A82" i="31"/>
  <c r="M81" i="31"/>
  <c r="L81" i="31"/>
  <c r="K81" i="31"/>
  <c r="J81" i="31"/>
  <c r="I81" i="31"/>
  <c r="H81" i="31"/>
  <c r="G81" i="31"/>
  <c r="F81" i="31"/>
  <c r="D81" i="31"/>
  <c r="A81" i="31"/>
  <c r="M80" i="31"/>
  <c r="L80" i="31"/>
  <c r="K80" i="31"/>
  <c r="J80" i="31"/>
  <c r="I80" i="31"/>
  <c r="H80" i="31"/>
  <c r="G80" i="31"/>
  <c r="F80" i="31"/>
  <c r="A80" i="31"/>
  <c r="M79" i="31"/>
  <c r="L79" i="31"/>
  <c r="K79" i="31"/>
  <c r="J79" i="31"/>
  <c r="I79" i="31"/>
  <c r="H79" i="31"/>
  <c r="G79" i="31"/>
  <c r="F79" i="31"/>
  <c r="A79" i="31"/>
  <c r="M78" i="31"/>
  <c r="L78" i="31"/>
  <c r="K78" i="31"/>
  <c r="J78" i="31"/>
  <c r="I78" i="31"/>
  <c r="H78" i="31"/>
  <c r="G78" i="31"/>
  <c r="F78" i="31"/>
  <c r="A78" i="31"/>
  <c r="M77" i="31"/>
  <c r="L77" i="31"/>
  <c r="K77" i="31"/>
  <c r="J77" i="31"/>
  <c r="I77" i="31"/>
  <c r="H77" i="31"/>
  <c r="G77" i="31"/>
  <c r="F77" i="31"/>
  <c r="D77" i="31"/>
  <c r="A77" i="31"/>
  <c r="M76" i="31"/>
  <c r="L76" i="31"/>
  <c r="K76" i="31"/>
  <c r="J76" i="31"/>
  <c r="I76" i="31"/>
  <c r="H76" i="31"/>
  <c r="G76" i="31"/>
  <c r="F76" i="31"/>
  <c r="C76" i="31"/>
  <c r="A76" i="31"/>
  <c r="M75" i="31"/>
  <c r="L75" i="31"/>
  <c r="K75" i="31"/>
  <c r="J75" i="31"/>
  <c r="I75" i="31"/>
  <c r="H75" i="31"/>
  <c r="G75" i="31"/>
  <c r="F75" i="31"/>
  <c r="C75" i="31"/>
  <c r="A75" i="31"/>
  <c r="M74" i="31"/>
  <c r="L74" i="31"/>
  <c r="K74" i="31"/>
  <c r="J74" i="31"/>
  <c r="I74" i="31"/>
  <c r="H74" i="31"/>
  <c r="G74" i="31"/>
  <c r="F74" i="31"/>
  <c r="D74" i="31"/>
  <c r="C74" i="31"/>
  <c r="A74" i="31"/>
  <c r="M73" i="31"/>
  <c r="L73" i="31"/>
  <c r="K73" i="31"/>
  <c r="J73" i="31"/>
  <c r="I73" i="31"/>
  <c r="H73" i="31"/>
  <c r="G73" i="31"/>
  <c r="F73" i="31"/>
  <c r="A73" i="31"/>
  <c r="M72" i="31"/>
  <c r="L72" i="31"/>
  <c r="K72" i="31"/>
  <c r="J72" i="31"/>
  <c r="I72" i="31"/>
  <c r="H72" i="31"/>
  <c r="G72" i="31"/>
  <c r="F72" i="31"/>
  <c r="A72" i="31"/>
  <c r="M71" i="31"/>
  <c r="L71" i="31"/>
  <c r="K71" i="31"/>
  <c r="J71" i="31"/>
  <c r="I71" i="31"/>
  <c r="H71" i="31"/>
  <c r="G71" i="31"/>
  <c r="F71" i="31"/>
  <c r="C71" i="31"/>
  <c r="A71" i="31"/>
  <c r="M70" i="31"/>
  <c r="L70" i="31"/>
  <c r="K70" i="31"/>
  <c r="J70" i="31"/>
  <c r="I70" i="31"/>
  <c r="H70" i="31"/>
  <c r="G70" i="31"/>
  <c r="F70" i="31"/>
  <c r="A70" i="31"/>
  <c r="M69" i="31"/>
  <c r="L69" i="31"/>
  <c r="K69" i="31"/>
  <c r="J69" i="31"/>
  <c r="I69" i="31"/>
  <c r="H69" i="31"/>
  <c r="G69" i="31"/>
  <c r="F69" i="31"/>
  <c r="A69" i="31"/>
  <c r="M68" i="31"/>
  <c r="L68" i="31"/>
  <c r="K68" i="31"/>
  <c r="J68" i="31"/>
  <c r="I68" i="31"/>
  <c r="H68" i="31"/>
  <c r="G68" i="31"/>
  <c r="F68" i="31"/>
  <c r="A68" i="31"/>
  <c r="M67" i="31"/>
  <c r="L67" i="31"/>
  <c r="K67" i="31"/>
  <c r="J67" i="31"/>
  <c r="I67" i="31"/>
  <c r="H67" i="31"/>
  <c r="G67" i="31"/>
  <c r="F67" i="31"/>
  <c r="C67" i="31"/>
  <c r="A67" i="31"/>
  <c r="M66" i="31"/>
  <c r="L66" i="31"/>
  <c r="K66" i="31"/>
  <c r="J66" i="31"/>
  <c r="I66" i="31"/>
  <c r="H66" i="31"/>
  <c r="G66" i="31"/>
  <c r="F66" i="31"/>
  <c r="C66" i="31"/>
  <c r="A66" i="31"/>
  <c r="M65" i="31"/>
  <c r="L65" i="31"/>
  <c r="K65" i="31"/>
  <c r="J65" i="31"/>
  <c r="I65" i="31"/>
  <c r="H65" i="31"/>
  <c r="G65" i="31"/>
  <c r="F65" i="31"/>
  <c r="A65" i="31"/>
  <c r="M64" i="31"/>
  <c r="L64" i="31"/>
  <c r="K64" i="31"/>
  <c r="J64" i="31"/>
  <c r="I64" i="31"/>
  <c r="H64" i="31"/>
  <c r="G64" i="31"/>
  <c r="F64" i="31"/>
  <c r="A64" i="31"/>
  <c r="M63" i="31"/>
  <c r="L63" i="31"/>
  <c r="K63" i="31"/>
  <c r="J63" i="31"/>
  <c r="I63" i="31"/>
  <c r="H63" i="31"/>
  <c r="G63" i="31"/>
  <c r="F63" i="31"/>
  <c r="A63" i="31"/>
  <c r="M62" i="31"/>
  <c r="L62" i="31"/>
  <c r="K62" i="31"/>
  <c r="J62" i="31"/>
  <c r="I62" i="31"/>
  <c r="H62" i="31"/>
  <c r="G62" i="31"/>
  <c r="F62" i="31"/>
  <c r="A62" i="31"/>
  <c r="M61" i="31"/>
  <c r="L61" i="31"/>
  <c r="K61" i="31"/>
  <c r="J61" i="31"/>
  <c r="I61" i="31"/>
  <c r="H61" i="31"/>
  <c r="G61" i="31"/>
  <c r="F61" i="31"/>
  <c r="A61" i="31"/>
  <c r="M60" i="31"/>
  <c r="L60" i="31"/>
  <c r="K60" i="31"/>
  <c r="J60" i="31"/>
  <c r="I60" i="31"/>
  <c r="H60" i="31"/>
  <c r="G60" i="31"/>
  <c r="F60" i="31"/>
  <c r="A60" i="31"/>
  <c r="M59" i="31"/>
  <c r="L59" i="31"/>
  <c r="K59" i="31"/>
  <c r="J59" i="31"/>
  <c r="I59" i="31"/>
  <c r="H59" i="31"/>
  <c r="G59" i="31"/>
  <c r="F59" i="31"/>
  <c r="C59" i="31"/>
  <c r="A59" i="31"/>
  <c r="M58" i="31"/>
  <c r="L58" i="31"/>
  <c r="K58" i="31"/>
  <c r="J58" i="31"/>
  <c r="I58" i="31"/>
  <c r="H58" i="31"/>
  <c r="G58" i="31"/>
  <c r="F58" i="31"/>
  <c r="C58" i="31"/>
  <c r="A58" i="31"/>
  <c r="M57" i="31"/>
  <c r="L57" i="31"/>
  <c r="K57" i="31"/>
  <c r="J57" i="31"/>
  <c r="I57" i="31"/>
  <c r="H57" i="31"/>
  <c r="G57" i="31"/>
  <c r="F57" i="31"/>
  <c r="A57" i="31"/>
  <c r="M56" i="31"/>
  <c r="L56" i="31"/>
  <c r="K56" i="31"/>
  <c r="J56" i="31"/>
  <c r="I56" i="31"/>
  <c r="H56" i="31"/>
  <c r="G56" i="31"/>
  <c r="F56" i="31"/>
  <c r="A56" i="31"/>
  <c r="M55" i="31"/>
  <c r="L55" i="31"/>
  <c r="K55" i="31"/>
  <c r="J55" i="31"/>
  <c r="I55" i="31"/>
  <c r="H55" i="31"/>
  <c r="G55" i="31"/>
  <c r="F55" i="31"/>
  <c r="C55" i="31"/>
  <c r="A55" i="31"/>
  <c r="M54" i="31"/>
  <c r="L54" i="31"/>
  <c r="K54" i="31"/>
  <c r="J54" i="31"/>
  <c r="I54" i="31"/>
  <c r="H54" i="31"/>
  <c r="G54" i="31"/>
  <c r="F54" i="31"/>
  <c r="A54" i="31"/>
  <c r="M53" i="31"/>
  <c r="L53" i="31"/>
  <c r="K53" i="31"/>
  <c r="J53" i="31"/>
  <c r="I53" i="31"/>
  <c r="H53" i="31"/>
  <c r="G53" i="31"/>
  <c r="F53" i="31"/>
  <c r="A53" i="31"/>
  <c r="M52" i="31"/>
  <c r="L52" i="31"/>
  <c r="K52" i="31"/>
  <c r="J52" i="31"/>
  <c r="I52" i="31"/>
  <c r="H52" i="31"/>
  <c r="G52" i="31"/>
  <c r="F52" i="31"/>
  <c r="A52" i="31"/>
  <c r="M51" i="31"/>
  <c r="L51" i="31"/>
  <c r="K51" i="31"/>
  <c r="J51" i="31"/>
  <c r="I51" i="31"/>
  <c r="H51" i="31"/>
  <c r="G51" i="31"/>
  <c r="F51" i="31"/>
  <c r="D51" i="31"/>
  <c r="A51" i="31"/>
  <c r="M50" i="31"/>
  <c r="L50" i="31"/>
  <c r="K50" i="31"/>
  <c r="J50" i="31"/>
  <c r="I50" i="31"/>
  <c r="H50" i="31"/>
  <c r="G50" i="31"/>
  <c r="F50" i="31"/>
  <c r="C50" i="31"/>
  <c r="A50" i="31"/>
  <c r="M49" i="31"/>
  <c r="L49" i="31"/>
  <c r="K49" i="31"/>
  <c r="J49" i="31"/>
  <c r="I49" i="31"/>
  <c r="H49" i="31"/>
  <c r="G49" i="31"/>
  <c r="F49" i="31"/>
  <c r="A49" i="31"/>
  <c r="M48" i="31"/>
  <c r="L48" i="31"/>
  <c r="K48" i="31"/>
  <c r="J48" i="31"/>
  <c r="I48" i="31"/>
  <c r="H48" i="31"/>
  <c r="G48" i="31"/>
  <c r="F48" i="31"/>
  <c r="D48" i="31"/>
  <c r="A48" i="31"/>
  <c r="M47" i="31"/>
  <c r="L47" i="31"/>
  <c r="K47" i="31"/>
  <c r="J47" i="31"/>
  <c r="I47" i="31"/>
  <c r="H47" i="31"/>
  <c r="G47" i="31"/>
  <c r="F47" i="31"/>
  <c r="C47" i="31"/>
  <c r="A47" i="31"/>
  <c r="M46" i="31"/>
  <c r="L46" i="31"/>
  <c r="K46" i="31"/>
  <c r="J46" i="31"/>
  <c r="I46" i="31"/>
  <c r="H46" i="31"/>
  <c r="G46" i="31"/>
  <c r="F46" i="31"/>
  <c r="A46" i="31"/>
  <c r="M45" i="31"/>
  <c r="L45" i="31"/>
  <c r="K45" i="31"/>
  <c r="J45" i="31"/>
  <c r="I45" i="31"/>
  <c r="H45" i="31"/>
  <c r="G45" i="31"/>
  <c r="F45" i="31"/>
  <c r="A45" i="31"/>
  <c r="M44" i="31"/>
  <c r="L44" i="31"/>
  <c r="K44" i="31"/>
  <c r="J44" i="31"/>
  <c r="I44" i="31"/>
  <c r="H44" i="31"/>
  <c r="G44" i="31"/>
  <c r="F44" i="31"/>
  <c r="D44" i="31"/>
  <c r="A44" i="31"/>
  <c r="M43" i="31"/>
  <c r="L43" i="31"/>
  <c r="K43" i="31"/>
  <c r="J43" i="31"/>
  <c r="I43" i="31"/>
  <c r="H43" i="31"/>
  <c r="G43" i="31"/>
  <c r="F43" i="31"/>
  <c r="C43" i="31"/>
  <c r="A43" i="31"/>
  <c r="M42" i="31"/>
  <c r="L42" i="31"/>
  <c r="K42" i="31"/>
  <c r="J42" i="31"/>
  <c r="I42" i="31"/>
  <c r="H42" i="31"/>
  <c r="G42" i="31"/>
  <c r="F42" i="31"/>
  <c r="A42" i="31"/>
  <c r="M41" i="31"/>
  <c r="L41" i="31"/>
  <c r="K41" i="31"/>
  <c r="J41" i="31"/>
  <c r="I41" i="31"/>
  <c r="H41" i="31"/>
  <c r="G41" i="31"/>
  <c r="F41" i="31"/>
  <c r="A41" i="31"/>
  <c r="M40" i="31"/>
  <c r="M85" i="31" s="1"/>
  <c r="L40" i="31"/>
  <c r="L85" i="31" s="1"/>
  <c r="K40" i="31"/>
  <c r="K85" i="31" s="1"/>
  <c r="J40" i="31"/>
  <c r="J85" i="31" s="1"/>
  <c r="I40" i="31"/>
  <c r="I85" i="31" s="1"/>
  <c r="H40" i="31"/>
  <c r="H85" i="31" s="1"/>
  <c r="G40" i="31"/>
  <c r="G85" i="31" s="1"/>
  <c r="F40" i="31"/>
  <c r="F85" i="31" s="1"/>
  <c r="D40" i="31"/>
  <c r="A40" i="31"/>
  <c r="M36" i="31"/>
  <c r="L36" i="31"/>
  <c r="K36" i="31"/>
  <c r="J36" i="31"/>
  <c r="I36" i="31"/>
  <c r="H36" i="31"/>
  <c r="G36" i="31"/>
  <c r="F36" i="31"/>
  <c r="A36" i="31"/>
  <c r="M35" i="31"/>
  <c r="L35" i="31"/>
  <c r="K35" i="31"/>
  <c r="J35" i="31"/>
  <c r="I35" i="31"/>
  <c r="H35" i="31"/>
  <c r="G35" i="31"/>
  <c r="F35" i="31"/>
  <c r="A35" i="31"/>
  <c r="M34" i="31"/>
  <c r="L34" i="31"/>
  <c r="K34" i="31"/>
  <c r="J34" i="31"/>
  <c r="I34" i="31"/>
  <c r="H34" i="31"/>
  <c r="G34" i="31"/>
  <c r="F34" i="31"/>
  <c r="A34" i="31"/>
  <c r="M33" i="31"/>
  <c r="L33" i="31"/>
  <c r="K33" i="31"/>
  <c r="J33" i="31"/>
  <c r="I33" i="31"/>
  <c r="H33" i="31"/>
  <c r="G33" i="31"/>
  <c r="F33" i="31"/>
  <c r="D33" i="31"/>
  <c r="A33" i="31"/>
  <c r="M32" i="31"/>
  <c r="L32" i="31"/>
  <c r="K32" i="31"/>
  <c r="J32" i="31"/>
  <c r="I32" i="31"/>
  <c r="H32" i="31"/>
  <c r="G32" i="31"/>
  <c r="F32" i="31"/>
  <c r="A32" i="31"/>
  <c r="M31" i="31"/>
  <c r="L31" i="31"/>
  <c r="K31" i="31"/>
  <c r="J31" i="31"/>
  <c r="I31" i="31"/>
  <c r="H31" i="31"/>
  <c r="G31" i="31"/>
  <c r="F31" i="31"/>
  <c r="C31" i="31"/>
  <c r="A31" i="31"/>
  <c r="M30" i="31"/>
  <c r="L30" i="31"/>
  <c r="K30" i="31"/>
  <c r="J30" i="31"/>
  <c r="I30" i="31"/>
  <c r="H30" i="31"/>
  <c r="G30" i="31"/>
  <c r="F30" i="31"/>
  <c r="D30" i="31"/>
  <c r="A30" i="31"/>
  <c r="M29" i="31"/>
  <c r="L29" i="31"/>
  <c r="K29" i="31"/>
  <c r="J29" i="31"/>
  <c r="I29" i="31"/>
  <c r="H29" i="31"/>
  <c r="G29" i="31"/>
  <c r="F29" i="31"/>
  <c r="A29" i="31"/>
  <c r="M28" i="31"/>
  <c r="L28" i="31"/>
  <c r="K28" i="31"/>
  <c r="J28" i="31"/>
  <c r="I28" i="31"/>
  <c r="H28" i="31"/>
  <c r="G28" i="31"/>
  <c r="F28" i="31"/>
  <c r="A28" i="31"/>
  <c r="M27" i="31"/>
  <c r="L27" i="31"/>
  <c r="K27" i="31"/>
  <c r="J27" i="31"/>
  <c r="I27" i="31"/>
  <c r="H27" i="31"/>
  <c r="G27" i="31"/>
  <c r="F27" i="31"/>
  <c r="A27" i="31"/>
  <c r="M26" i="31"/>
  <c r="L26" i="31"/>
  <c r="K26" i="31"/>
  <c r="J26" i="31"/>
  <c r="I26" i="31"/>
  <c r="H26" i="31"/>
  <c r="G26" i="31"/>
  <c r="F26" i="31"/>
  <c r="A26" i="31"/>
  <c r="M25" i="31"/>
  <c r="L25" i="31"/>
  <c r="K25" i="31"/>
  <c r="J25" i="31"/>
  <c r="I25" i="31"/>
  <c r="H25" i="31"/>
  <c r="G25" i="31"/>
  <c r="F25" i="31"/>
  <c r="A25" i="31"/>
  <c r="M24" i="31"/>
  <c r="L24" i="31"/>
  <c r="K24" i="31"/>
  <c r="J24" i="31"/>
  <c r="I24" i="31"/>
  <c r="H24" i="31"/>
  <c r="G24" i="31"/>
  <c r="F24" i="31"/>
  <c r="A24" i="31"/>
  <c r="M23" i="31"/>
  <c r="L23" i="31"/>
  <c r="K23" i="31"/>
  <c r="J23" i="31"/>
  <c r="I23" i="31"/>
  <c r="H23" i="31"/>
  <c r="G23" i="31"/>
  <c r="F23" i="31"/>
  <c r="A23" i="31"/>
  <c r="M22" i="31"/>
  <c r="L22" i="31"/>
  <c r="K22" i="31"/>
  <c r="J22" i="31"/>
  <c r="I22" i="31"/>
  <c r="H22" i="31"/>
  <c r="G22" i="31"/>
  <c r="F22" i="31"/>
  <c r="D22" i="31"/>
  <c r="A22" i="31"/>
  <c r="M21" i="31"/>
  <c r="L21" i="31"/>
  <c r="K21" i="31"/>
  <c r="J21" i="31"/>
  <c r="I21" i="31"/>
  <c r="H21" i="31"/>
  <c r="G21" i="31"/>
  <c r="F21" i="31"/>
  <c r="A21" i="31"/>
  <c r="M20" i="31"/>
  <c r="L20" i="31"/>
  <c r="K20" i="31"/>
  <c r="J20" i="31"/>
  <c r="I20" i="31"/>
  <c r="H20" i="31"/>
  <c r="G20" i="31"/>
  <c r="F20" i="31"/>
  <c r="A20" i="31"/>
  <c r="M19" i="31"/>
  <c r="L19" i="31"/>
  <c r="K19" i="31"/>
  <c r="J19" i="31"/>
  <c r="I19" i="31"/>
  <c r="H19" i="31"/>
  <c r="G19" i="31"/>
  <c r="F19" i="31"/>
  <c r="A19" i="31"/>
  <c r="M18" i="31"/>
  <c r="L18" i="31"/>
  <c r="K18" i="31"/>
  <c r="J18" i="31"/>
  <c r="I18" i="31"/>
  <c r="H18" i="31"/>
  <c r="G18" i="31"/>
  <c r="F18" i="31"/>
  <c r="A18" i="31"/>
  <c r="M17" i="31"/>
  <c r="L17" i="31"/>
  <c r="K17" i="31"/>
  <c r="J17" i="31"/>
  <c r="I17" i="31"/>
  <c r="H17" i="31"/>
  <c r="G17" i="31"/>
  <c r="F17" i="31"/>
  <c r="A17" i="31"/>
  <c r="M16" i="31"/>
  <c r="L16" i="31"/>
  <c r="K16" i="31"/>
  <c r="J16" i="31"/>
  <c r="I16" i="31"/>
  <c r="H16" i="31"/>
  <c r="G16" i="31"/>
  <c r="F16" i="31"/>
  <c r="A16" i="31"/>
  <c r="M15" i="31"/>
  <c r="L15" i="31"/>
  <c r="K15" i="31"/>
  <c r="J15" i="31"/>
  <c r="I15" i="31"/>
  <c r="H15" i="31"/>
  <c r="G15" i="31"/>
  <c r="F15" i="31"/>
  <c r="A15" i="31"/>
  <c r="M14" i="31"/>
  <c r="L14" i="31"/>
  <c r="K14" i="31"/>
  <c r="J14" i="31"/>
  <c r="I14" i="31"/>
  <c r="H14" i="31"/>
  <c r="G14" i="31"/>
  <c r="F14" i="31"/>
  <c r="D14" i="31"/>
  <c r="A14" i="31"/>
  <c r="M13" i="31"/>
  <c r="L13" i="31"/>
  <c r="K13" i="31"/>
  <c r="J13" i="31"/>
  <c r="I13" i="31"/>
  <c r="H13" i="31"/>
  <c r="G13" i="31"/>
  <c r="F13" i="31"/>
  <c r="A13" i="31"/>
  <c r="M12" i="31"/>
  <c r="L12" i="31"/>
  <c r="K12" i="31"/>
  <c r="J12" i="31"/>
  <c r="I12" i="31"/>
  <c r="H12" i="31"/>
  <c r="G12" i="31"/>
  <c r="F12" i="31"/>
  <c r="A12" i="31"/>
  <c r="M11" i="31"/>
  <c r="L11" i="31"/>
  <c r="K11" i="31"/>
  <c r="J11" i="31"/>
  <c r="I11" i="31"/>
  <c r="H11" i="31"/>
  <c r="G11" i="31"/>
  <c r="F11" i="31"/>
  <c r="A11" i="31"/>
  <c r="M10" i="31"/>
  <c r="L10" i="31"/>
  <c r="K10" i="31"/>
  <c r="J10" i="31"/>
  <c r="I10" i="31"/>
  <c r="H10" i="31"/>
  <c r="G10" i="31"/>
  <c r="F10" i="31"/>
  <c r="A10" i="31"/>
  <c r="M9" i="31"/>
  <c r="L9" i="31"/>
  <c r="K9" i="31"/>
  <c r="J9" i="31"/>
  <c r="I9" i="31"/>
  <c r="H9" i="31"/>
  <c r="G9" i="31"/>
  <c r="F9" i="31"/>
  <c r="A9" i="31"/>
  <c r="M8" i="31"/>
  <c r="L8" i="31"/>
  <c r="K8" i="31"/>
  <c r="K37" i="31" s="1"/>
  <c r="J8" i="31"/>
  <c r="I8" i="31"/>
  <c r="H8" i="31"/>
  <c r="G8" i="31"/>
  <c r="F8" i="31"/>
  <c r="A8" i="31"/>
  <c r="M7" i="31"/>
  <c r="M37" i="31" s="1"/>
  <c r="L7" i="31"/>
  <c r="K7" i="31"/>
  <c r="J7" i="31"/>
  <c r="J37" i="31" s="1"/>
  <c r="I7" i="31"/>
  <c r="I37" i="31" s="1"/>
  <c r="H7" i="31"/>
  <c r="H37" i="31" s="1"/>
  <c r="G7" i="31"/>
  <c r="F7" i="31"/>
  <c r="F37" i="31" s="1"/>
  <c r="A7" i="31"/>
  <c r="M5" i="31"/>
  <c r="L5" i="31"/>
  <c r="K5" i="31"/>
  <c r="J5" i="31"/>
  <c r="I5" i="31"/>
  <c r="H5" i="31"/>
  <c r="G5" i="31"/>
  <c r="F5" i="31"/>
  <c r="E5" i="31"/>
  <c r="D5" i="31"/>
  <c r="C5" i="31"/>
  <c r="B5" i="31"/>
  <c r="A3" i="31"/>
  <c r="A1" i="31"/>
  <c r="D44" i="30"/>
  <c r="D53" i="30"/>
  <c r="D56" i="30"/>
  <c r="D66" i="30"/>
  <c r="D75" i="30"/>
  <c r="D76" i="30"/>
  <c r="D40" i="30"/>
  <c r="D8" i="30"/>
  <c r="D15" i="30"/>
  <c r="D16" i="30"/>
  <c r="D23" i="30"/>
  <c r="D24" i="30"/>
  <c r="D31" i="30"/>
  <c r="D32" i="30"/>
  <c r="B87" i="30"/>
  <c r="M84" i="30"/>
  <c r="L84" i="30"/>
  <c r="K84" i="30"/>
  <c r="J84" i="30"/>
  <c r="I84" i="30"/>
  <c r="H84" i="30"/>
  <c r="G84" i="30"/>
  <c r="F84" i="30"/>
  <c r="E84" i="30"/>
  <c r="C84" i="30"/>
  <c r="A84" i="30"/>
  <c r="M83" i="30"/>
  <c r="L83" i="30"/>
  <c r="K83" i="30"/>
  <c r="J83" i="30"/>
  <c r="I83" i="30"/>
  <c r="H83" i="30"/>
  <c r="G83" i="30"/>
  <c r="F83" i="30"/>
  <c r="E83" i="30"/>
  <c r="A83" i="30"/>
  <c r="M82" i="30"/>
  <c r="L82" i="30"/>
  <c r="K82" i="30"/>
  <c r="J82" i="30"/>
  <c r="I82" i="30"/>
  <c r="H82" i="30"/>
  <c r="G82" i="30"/>
  <c r="F82" i="30"/>
  <c r="E82" i="30"/>
  <c r="C82" i="30"/>
  <c r="A82" i="30"/>
  <c r="M81" i="30"/>
  <c r="L81" i="30"/>
  <c r="K81" i="30"/>
  <c r="J81" i="30"/>
  <c r="I81" i="30"/>
  <c r="H81" i="30"/>
  <c r="G81" i="30"/>
  <c r="F81" i="30"/>
  <c r="E81" i="30"/>
  <c r="A81" i="30"/>
  <c r="M80" i="30"/>
  <c r="L80" i="30"/>
  <c r="K80" i="30"/>
  <c r="J80" i="30"/>
  <c r="I80" i="30"/>
  <c r="H80" i="30"/>
  <c r="G80" i="30"/>
  <c r="F80" i="30"/>
  <c r="E80" i="30"/>
  <c r="A80" i="30"/>
  <c r="M79" i="30"/>
  <c r="L79" i="30"/>
  <c r="K79" i="30"/>
  <c r="J79" i="30"/>
  <c r="I79" i="30"/>
  <c r="H79" i="30"/>
  <c r="G79" i="30"/>
  <c r="F79" i="30"/>
  <c r="E79" i="30"/>
  <c r="A79" i="30"/>
  <c r="M78" i="30"/>
  <c r="L78" i="30"/>
  <c r="K78" i="30"/>
  <c r="J78" i="30"/>
  <c r="I78" i="30"/>
  <c r="H78" i="30"/>
  <c r="G78" i="30"/>
  <c r="F78" i="30"/>
  <c r="E78" i="30"/>
  <c r="A78" i="30"/>
  <c r="M77" i="30"/>
  <c r="L77" i="30"/>
  <c r="K77" i="30"/>
  <c r="J77" i="30"/>
  <c r="I77" i="30"/>
  <c r="H77" i="30"/>
  <c r="G77" i="30"/>
  <c r="F77" i="30"/>
  <c r="E77" i="30"/>
  <c r="A77" i="30"/>
  <c r="M76" i="30"/>
  <c r="L76" i="30"/>
  <c r="K76" i="30"/>
  <c r="J76" i="30"/>
  <c r="I76" i="30"/>
  <c r="H76" i="30"/>
  <c r="G76" i="30"/>
  <c r="F76" i="30"/>
  <c r="E76" i="30"/>
  <c r="A76" i="30"/>
  <c r="M75" i="30"/>
  <c r="L75" i="30"/>
  <c r="K75" i="30"/>
  <c r="J75" i="30"/>
  <c r="I75" i="30"/>
  <c r="H75" i="30"/>
  <c r="G75" i="30"/>
  <c r="F75" i="30"/>
  <c r="E75" i="30"/>
  <c r="C75" i="30"/>
  <c r="A75" i="30"/>
  <c r="M74" i="30"/>
  <c r="L74" i="30"/>
  <c r="K74" i="30"/>
  <c r="J74" i="30"/>
  <c r="I74" i="30"/>
  <c r="H74" i="30"/>
  <c r="G74" i="30"/>
  <c r="F74" i="30"/>
  <c r="E74" i="30"/>
  <c r="A74" i="30"/>
  <c r="M73" i="30"/>
  <c r="L73" i="30"/>
  <c r="K73" i="30"/>
  <c r="J73" i="30"/>
  <c r="I73" i="30"/>
  <c r="H73" i="30"/>
  <c r="G73" i="30"/>
  <c r="F73" i="30"/>
  <c r="E73" i="30"/>
  <c r="A73" i="30"/>
  <c r="M72" i="30"/>
  <c r="L72" i="30"/>
  <c r="K72" i="30"/>
  <c r="J72" i="30"/>
  <c r="I72" i="30"/>
  <c r="H72" i="30"/>
  <c r="G72" i="30"/>
  <c r="F72" i="30"/>
  <c r="E72" i="30"/>
  <c r="A72" i="30"/>
  <c r="M71" i="30"/>
  <c r="L71" i="30"/>
  <c r="K71" i="30"/>
  <c r="J71" i="30"/>
  <c r="I71" i="30"/>
  <c r="H71" i="30"/>
  <c r="G71" i="30"/>
  <c r="F71" i="30"/>
  <c r="E71" i="30"/>
  <c r="C71" i="30"/>
  <c r="A71" i="30"/>
  <c r="M70" i="30"/>
  <c r="L70" i="30"/>
  <c r="K70" i="30"/>
  <c r="J70" i="30"/>
  <c r="I70" i="30"/>
  <c r="H70" i="30"/>
  <c r="G70" i="30"/>
  <c r="F70" i="30"/>
  <c r="E70" i="30"/>
  <c r="A70" i="30"/>
  <c r="M69" i="30"/>
  <c r="L69" i="30"/>
  <c r="K69" i="30"/>
  <c r="J69" i="30"/>
  <c r="I69" i="30"/>
  <c r="H69" i="30"/>
  <c r="G69" i="30"/>
  <c r="F69" i="30"/>
  <c r="E69" i="30"/>
  <c r="A69" i="30"/>
  <c r="M68" i="30"/>
  <c r="L68" i="30"/>
  <c r="K68" i="30"/>
  <c r="J68" i="30"/>
  <c r="I68" i="30"/>
  <c r="H68" i="30"/>
  <c r="G68" i="30"/>
  <c r="F68" i="30"/>
  <c r="E68" i="30"/>
  <c r="A68" i="30"/>
  <c r="M67" i="30"/>
  <c r="L67" i="30"/>
  <c r="K67" i="30"/>
  <c r="J67" i="30"/>
  <c r="I67" i="30"/>
  <c r="H67" i="30"/>
  <c r="G67" i="30"/>
  <c r="F67" i="30"/>
  <c r="E67" i="30"/>
  <c r="C67" i="30"/>
  <c r="A67" i="30"/>
  <c r="M66" i="30"/>
  <c r="L66" i="30"/>
  <c r="K66" i="30"/>
  <c r="J66" i="30"/>
  <c r="I66" i="30"/>
  <c r="H66" i="30"/>
  <c r="G66" i="30"/>
  <c r="F66" i="30"/>
  <c r="E66" i="30"/>
  <c r="C66" i="30"/>
  <c r="A66" i="30"/>
  <c r="M65" i="30"/>
  <c r="L65" i="30"/>
  <c r="K65" i="30"/>
  <c r="J65" i="30"/>
  <c r="I65" i="30"/>
  <c r="H65" i="30"/>
  <c r="G65" i="30"/>
  <c r="F65" i="30"/>
  <c r="E65" i="30"/>
  <c r="A65" i="30"/>
  <c r="M64" i="30"/>
  <c r="L64" i="30"/>
  <c r="K64" i="30"/>
  <c r="J64" i="30"/>
  <c r="I64" i="30"/>
  <c r="H64" i="30"/>
  <c r="G64" i="30"/>
  <c r="F64" i="30"/>
  <c r="E64" i="30"/>
  <c r="A64" i="30"/>
  <c r="M63" i="30"/>
  <c r="L63" i="30"/>
  <c r="K63" i="30"/>
  <c r="J63" i="30"/>
  <c r="I63" i="30"/>
  <c r="H63" i="30"/>
  <c r="G63" i="30"/>
  <c r="F63" i="30"/>
  <c r="E63" i="30"/>
  <c r="A63" i="30"/>
  <c r="M62" i="30"/>
  <c r="L62" i="30"/>
  <c r="K62" i="30"/>
  <c r="J62" i="30"/>
  <c r="I62" i="30"/>
  <c r="H62" i="30"/>
  <c r="G62" i="30"/>
  <c r="F62" i="30"/>
  <c r="E62" i="30"/>
  <c r="A62" i="30"/>
  <c r="M61" i="30"/>
  <c r="L61" i="30"/>
  <c r="K61" i="30"/>
  <c r="J61" i="30"/>
  <c r="I61" i="30"/>
  <c r="H61" i="30"/>
  <c r="G61" i="30"/>
  <c r="F61" i="30"/>
  <c r="E61" i="30"/>
  <c r="A61" i="30"/>
  <c r="M60" i="30"/>
  <c r="L60" i="30"/>
  <c r="K60" i="30"/>
  <c r="J60" i="30"/>
  <c r="I60" i="30"/>
  <c r="H60" i="30"/>
  <c r="G60" i="30"/>
  <c r="F60" i="30"/>
  <c r="E60" i="30"/>
  <c r="C60" i="30"/>
  <c r="A60" i="30"/>
  <c r="M59" i="30"/>
  <c r="L59" i="30"/>
  <c r="K59" i="30"/>
  <c r="J59" i="30"/>
  <c r="I59" i="30"/>
  <c r="H59" i="30"/>
  <c r="G59" i="30"/>
  <c r="F59" i="30"/>
  <c r="E59" i="30"/>
  <c r="C59" i="30"/>
  <c r="A59" i="30"/>
  <c r="M58" i="30"/>
  <c r="L58" i="30"/>
  <c r="K58" i="30"/>
  <c r="J58" i="30"/>
  <c r="I58" i="30"/>
  <c r="H58" i="30"/>
  <c r="G58" i="30"/>
  <c r="F58" i="30"/>
  <c r="E58" i="30"/>
  <c r="C58" i="30"/>
  <c r="A58" i="30"/>
  <c r="M57" i="30"/>
  <c r="L57" i="30"/>
  <c r="K57" i="30"/>
  <c r="J57" i="30"/>
  <c r="I57" i="30"/>
  <c r="H57" i="30"/>
  <c r="G57" i="30"/>
  <c r="F57" i="30"/>
  <c r="E57" i="30"/>
  <c r="A57" i="30"/>
  <c r="M56" i="30"/>
  <c r="L56" i="30"/>
  <c r="K56" i="30"/>
  <c r="J56" i="30"/>
  <c r="I56" i="30"/>
  <c r="H56" i="30"/>
  <c r="G56" i="30"/>
  <c r="F56" i="30"/>
  <c r="E56" i="30"/>
  <c r="A56" i="30"/>
  <c r="M55" i="30"/>
  <c r="L55" i="30"/>
  <c r="K55" i="30"/>
  <c r="J55" i="30"/>
  <c r="I55" i="30"/>
  <c r="H55" i="30"/>
  <c r="G55" i="30"/>
  <c r="F55" i="30"/>
  <c r="E55" i="30"/>
  <c r="C55" i="30"/>
  <c r="A55" i="30"/>
  <c r="M54" i="30"/>
  <c r="L54" i="30"/>
  <c r="K54" i="30"/>
  <c r="J54" i="30"/>
  <c r="I54" i="30"/>
  <c r="H54" i="30"/>
  <c r="G54" i="30"/>
  <c r="F54" i="30"/>
  <c r="E54" i="30"/>
  <c r="A54" i="30"/>
  <c r="M53" i="30"/>
  <c r="L53" i="30"/>
  <c r="K53" i="30"/>
  <c r="J53" i="30"/>
  <c r="I53" i="30"/>
  <c r="H53" i="30"/>
  <c r="G53" i="30"/>
  <c r="F53" i="30"/>
  <c r="E53" i="30"/>
  <c r="A53" i="30"/>
  <c r="M52" i="30"/>
  <c r="L52" i="30"/>
  <c r="K52" i="30"/>
  <c r="J52" i="30"/>
  <c r="I52" i="30"/>
  <c r="H52" i="30"/>
  <c r="G52" i="30"/>
  <c r="F52" i="30"/>
  <c r="E52" i="30"/>
  <c r="C52" i="30"/>
  <c r="A52" i="30"/>
  <c r="M51" i="30"/>
  <c r="L51" i="30"/>
  <c r="K51" i="30"/>
  <c r="J51" i="30"/>
  <c r="I51" i="30"/>
  <c r="H51" i="30"/>
  <c r="G51" i="30"/>
  <c r="F51" i="30"/>
  <c r="E51" i="30"/>
  <c r="A51" i="30"/>
  <c r="M50" i="30"/>
  <c r="L50" i="30"/>
  <c r="K50" i="30"/>
  <c r="J50" i="30"/>
  <c r="I50" i="30"/>
  <c r="H50" i="30"/>
  <c r="G50" i="30"/>
  <c r="F50" i="30"/>
  <c r="E50" i="30"/>
  <c r="C50" i="30"/>
  <c r="A50" i="30"/>
  <c r="M49" i="30"/>
  <c r="L49" i="30"/>
  <c r="K49" i="30"/>
  <c r="J49" i="30"/>
  <c r="I49" i="30"/>
  <c r="H49" i="30"/>
  <c r="G49" i="30"/>
  <c r="F49" i="30"/>
  <c r="E49" i="30"/>
  <c r="A49" i="30"/>
  <c r="M48" i="30"/>
  <c r="L48" i="30"/>
  <c r="K48" i="30"/>
  <c r="J48" i="30"/>
  <c r="I48" i="30"/>
  <c r="H48" i="30"/>
  <c r="G48" i="30"/>
  <c r="F48" i="30"/>
  <c r="E48" i="30"/>
  <c r="A48" i="30"/>
  <c r="M47" i="30"/>
  <c r="L47" i="30"/>
  <c r="K47" i="30"/>
  <c r="J47" i="30"/>
  <c r="I47" i="30"/>
  <c r="H47" i="30"/>
  <c r="G47" i="30"/>
  <c r="F47" i="30"/>
  <c r="E47" i="30"/>
  <c r="C47" i="30"/>
  <c r="A47" i="30"/>
  <c r="M46" i="30"/>
  <c r="L46" i="30"/>
  <c r="K46" i="30"/>
  <c r="J46" i="30"/>
  <c r="I46" i="30"/>
  <c r="H46" i="30"/>
  <c r="G46" i="30"/>
  <c r="F46" i="30"/>
  <c r="E46" i="30"/>
  <c r="A46" i="30"/>
  <c r="M45" i="30"/>
  <c r="L45" i="30"/>
  <c r="K45" i="30"/>
  <c r="J45" i="30"/>
  <c r="I45" i="30"/>
  <c r="H45" i="30"/>
  <c r="G45" i="30"/>
  <c r="F45" i="30"/>
  <c r="E45" i="30"/>
  <c r="A45" i="30"/>
  <c r="M44" i="30"/>
  <c r="L44" i="30"/>
  <c r="K44" i="30"/>
  <c r="J44" i="30"/>
  <c r="I44" i="30"/>
  <c r="H44" i="30"/>
  <c r="G44" i="30"/>
  <c r="F44" i="30"/>
  <c r="E44" i="30"/>
  <c r="A44" i="30"/>
  <c r="M43" i="30"/>
  <c r="L43" i="30"/>
  <c r="K43" i="30"/>
  <c r="J43" i="30"/>
  <c r="I43" i="30"/>
  <c r="H43" i="30"/>
  <c r="G43" i="30"/>
  <c r="F43" i="30"/>
  <c r="E43" i="30"/>
  <c r="C43" i="30"/>
  <c r="A43" i="30"/>
  <c r="M42" i="30"/>
  <c r="L42" i="30"/>
  <c r="K42" i="30"/>
  <c r="J42" i="30"/>
  <c r="I42" i="30"/>
  <c r="H42" i="30"/>
  <c r="G42" i="30"/>
  <c r="F42" i="30"/>
  <c r="E42" i="30"/>
  <c r="A42" i="30"/>
  <c r="M41" i="30"/>
  <c r="L41" i="30"/>
  <c r="K41" i="30"/>
  <c r="J41" i="30"/>
  <c r="I41" i="30"/>
  <c r="H41" i="30"/>
  <c r="G41" i="30"/>
  <c r="F41" i="30"/>
  <c r="E41" i="30"/>
  <c r="A41" i="30"/>
  <c r="M40" i="30"/>
  <c r="M85" i="30" s="1"/>
  <c r="L40" i="30"/>
  <c r="L85" i="30" s="1"/>
  <c r="K40" i="30"/>
  <c r="K85" i="30" s="1"/>
  <c r="J40" i="30"/>
  <c r="J85" i="30" s="1"/>
  <c r="I40" i="30"/>
  <c r="I85" i="30" s="1"/>
  <c r="H40" i="30"/>
  <c r="H85" i="30" s="1"/>
  <c r="G40" i="30"/>
  <c r="G85" i="30" s="1"/>
  <c r="F40" i="30"/>
  <c r="F85" i="30" s="1"/>
  <c r="E40" i="30"/>
  <c r="E85" i="30" s="1"/>
  <c r="A40" i="30"/>
  <c r="M36" i="30"/>
  <c r="L36" i="30"/>
  <c r="K36" i="30"/>
  <c r="J36" i="30"/>
  <c r="I36" i="30"/>
  <c r="H36" i="30"/>
  <c r="G36" i="30"/>
  <c r="F36" i="30"/>
  <c r="E36" i="30"/>
  <c r="A36" i="30"/>
  <c r="M35" i="30"/>
  <c r="L35" i="30"/>
  <c r="K35" i="30"/>
  <c r="J35" i="30"/>
  <c r="I35" i="30"/>
  <c r="H35" i="30"/>
  <c r="G35" i="30"/>
  <c r="F35" i="30"/>
  <c r="E35" i="30"/>
  <c r="A35" i="30"/>
  <c r="M34" i="30"/>
  <c r="L34" i="30"/>
  <c r="K34" i="30"/>
  <c r="J34" i="30"/>
  <c r="I34" i="30"/>
  <c r="H34" i="30"/>
  <c r="G34" i="30"/>
  <c r="F34" i="30"/>
  <c r="E34" i="30"/>
  <c r="A34" i="30"/>
  <c r="M33" i="30"/>
  <c r="L33" i="30"/>
  <c r="K33" i="30"/>
  <c r="J33" i="30"/>
  <c r="I33" i="30"/>
  <c r="H33" i="30"/>
  <c r="G33" i="30"/>
  <c r="F33" i="30"/>
  <c r="E33" i="30"/>
  <c r="A33" i="30"/>
  <c r="M32" i="30"/>
  <c r="L32" i="30"/>
  <c r="K32" i="30"/>
  <c r="J32" i="30"/>
  <c r="I32" i="30"/>
  <c r="H32" i="30"/>
  <c r="G32" i="30"/>
  <c r="F32" i="30"/>
  <c r="E32" i="30"/>
  <c r="A32" i="30"/>
  <c r="M31" i="30"/>
  <c r="L31" i="30"/>
  <c r="K31" i="30"/>
  <c r="J31" i="30"/>
  <c r="I31" i="30"/>
  <c r="H31" i="30"/>
  <c r="G31" i="30"/>
  <c r="F31" i="30"/>
  <c r="E31" i="30"/>
  <c r="A31" i="30"/>
  <c r="M30" i="30"/>
  <c r="L30" i="30"/>
  <c r="K30" i="30"/>
  <c r="J30" i="30"/>
  <c r="I30" i="30"/>
  <c r="H30" i="30"/>
  <c r="G30" i="30"/>
  <c r="F30" i="30"/>
  <c r="E30" i="30"/>
  <c r="A30" i="30"/>
  <c r="M29" i="30"/>
  <c r="L29" i="30"/>
  <c r="K29" i="30"/>
  <c r="J29" i="30"/>
  <c r="I29" i="30"/>
  <c r="H29" i="30"/>
  <c r="G29" i="30"/>
  <c r="F29" i="30"/>
  <c r="E29" i="30"/>
  <c r="A29" i="30"/>
  <c r="M28" i="30"/>
  <c r="L28" i="30"/>
  <c r="K28" i="30"/>
  <c r="J28" i="30"/>
  <c r="I28" i="30"/>
  <c r="H28" i="30"/>
  <c r="G28" i="30"/>
  <c r="F28" i="30"/>
  <c r="E28" i="30"/>
  <c r="A28" i="30"/>
  <c r="M27" i="30"/>
  <c r="L27" i="30"/>
  <c r="K27" i="30"/>
  <c r="J27" i="30"/>
  <c r="I27" i="30"/>
  <c r="H27" i="30"/>
  <c r="G27" i="30"/>
  <c r="F27" i="30"/>
  <c r="E27" i="30"/>
  <c r="A27" i="30"/>
  <c r="M26" i="30"/>
  <c r="L26" i="30"/>
  <c r="K26" i="30"/>
  <c r="J26" i="30"/>
  <c r="I26" i="30"/>
  <c r="H26" i="30"/>
  <c r="G26" i="30"/>
  <c r="F26" i="30"/>
  <c r="E26" i="30"/>
  <c r="A26" i="30"/>
  <c r="M25" i="30"/>
  <c r="L25" i="30"/>
  <c r="K25" i="30"/>
  <c r="J25" i="30"/>
  <c r="I25" i="30"/>
  <c r="H25" i="30"/>
  <c r="G25" i="30"/>
  <c r="F25" i="30"/>
  <c r="E25" i="30"/>
  <c r="A25" i="30"/>
  <c r="M24" i="30"/>
  <c r="L24" i="30"/>
  <c r="K24" i="30"/>
  <c r="J24" i="30"/>
  <c r="I24" i="30"/>
  <c r="H24" i="30"/>
  <c r="G24" i="30"/>
  <c r="F24" i="30"/>
  <c r="E24" i="30"/>
  <c r="A24" i="30"/>
  <c r="M23" i="30"/>
  <c r="L23" i="30"/>
  <c r="K23" i="30"/>
  <c r="J23" i="30"/>
  <c r="I23" i="30"/>
  <c r="H23" i="30"/>
  <c r="G23" i="30"/>
  <c r="F23" i="30"/>
  <c r="E23" i="30"/>
  <c r="A23" i="30"/>
  <c r="M22" i="30"/>
  <c r="L22" i="30"/>
  <c r="K22" i="30"/>
  <c r="J22" i="30"/>
  <c r="I22" i="30"/>
  <c r="H22" i="30"/>
  <c r="G22" i="30"/>
  <c r="F22" i="30"/>
  <c r="E22" i="30"/>
  <c r="A22" i="30"/>
  <c r="M21" i="30"/>
  <c r="L21" i="30"/>
  <c r="K21" i="30"/>
  <c r="J21" i="30"/>
  <c r="I21" i="30"/>
  <c r="H21" i="30"/>
  <c r="G21" i="30"/>
  <c r="F21" i="30"/>
  <c r="E21" i="30"/>
  <c r="A21" i="30"/>
  <c r="M20" i="30"/>
  <c r="L20" i="30"/>
  <c r="K20" i="30"/>
  <c r="J20" i="30"/>
  <c r="I20" i="30"/>
  <c r="H20" i="30"/>
  <c r="G20" i="30"/>
  <c r="F20" i="30"/>
  <c r="E20" i="30"/>
  <c r="A20" i="30"/>
  <c r="M19" i="30"/>
  <c r="L19" i="30"/>
  <c r="K19" i="30"/>
  <c r="J19" i="30"/>
  <c r="I19" i="30"/>
  <c r="H19" i="30"/>
  <c r="G19" i="30"/>
  <c r="F19" i="30"/>
  <c r="E19" i="30"/>
  <c r="A19" i="30"/>
  <c r="M18" i="30"/>
  <c r="L18" i="30"/>
  <c r="K18" i="30"/>
  <c r="J18" i="30"/>
  <c r="I18" i="30"/>
  <c r="H18" i="30"/>
  <c r="G18" i="30"/>
  <c r="F18" i="30"/>
  <c r="E18" i="30"/>
  <c r="A18" i="30"/>
  <c r="M17" i="30"/>
  <c r="L17" i="30"/>
  <c r="K17" i="30"/>
  <c r="J17" i="30"/>
  <c r="I17" i="30"/>
  <c r="H17" i="30"/>
  <c r="G17" i="30"/>
  <c r="F17" i="30"/>
  <c r="E17" i="30"/>
  <c r="A17" i="30"/>
  <c r="M16" i="30"/>
  <c r="L16" i="30"/>
  <c r="K16" i="30"/>
  <c r="J16" i="30"/>
  <c r="I16" i="30"/>
  <c r="H16" i="30"/>
  <c r="G16" i="30"/>
  <c r="F16" i="30"/>
  <c r="E16" i="30"/>
  <c r="A16" i="30"/>
  <c r="M15" i="30"/>
  <c r="L15" i="30"/>
  <c r="K15" i="30"/>
  <c r="J15" i="30"/>
  <c r="I15" i="30"/>
  <c r="H15" i="30"/>
  <c r="G15" i="30"/>
  <c r="F15" i="30"/>
  <c r="E15" i="30"/>
  <c r="A15" i="30"/>
  <c r="M14" i="30"/>
  <c r="L14" i="30"/>
  <c r="K14" i="30"/>
  <c r="J14" i="30"/>
  <c r="I14" i="30"/>
  <c r="H14" i="30"/>
  <c r="G14" i="30"/>
  <c r="F14" i="30"/>
  <c r="E14" i="30"/>
  <c r="A14" i="30"/>
  <c r="M13" i="30"/>
  <c r="L13" i="30"/>
  <c r="K13" i="30"/>
  <c r="J13" i="30"/>
  <c r="I13" i="30"/>
  <c r="H13" i="30"/>
  <c r="G13" i="30"/>
  <c r="F13" i="30"/>
  <c r="E13" i="30"/>
  <c r="A13" i="30"/>
  <c r="M12" i="30"/>
  <c r="L12" i="30"/>
  <c r="K12" i="30"/>
  <c r="J12" i="30"/>
  <c r="I12" i="30"/>
  <c r="H12" i="30"/>
  <c r="G12" i="30"/>
  <c r="F12" i="30"/>
  <c r="E12" i="30"/>
  <c r="A12" i="30"/>
  <c r="M11" i="30"/>
  <c r="L11" i="30"/>
  <c r="K11" i="30"/>
  <c r="J11" i="30"/>
  <c r="I11" i="30"/>
  <c r="H11" i="30"/>
  <c r="G11" i="30"/>
  <c r="F11" i="30"/>
  <c r="E11" i="30"/>
  <c r="A11" i="30"/>
  <c r="M10" i="30"/>
  <c r="L10" i="30"/>
  <c r="K10" i="30"/>
  <c r="J10" i="30"/>
  <c r="I10" i="30"/>
  <c r="H10" i="30"/>
  <c r="G10" i="30"/>
  <c r="F10" i="30"/>
  <c r="E10" i="30"/>
  <c r="A10" i="30"/>
  <c r="M9" i="30"/>
  <c r="L9" i="30"/>
  <c r="K9" i="30"/>
  <c r="J9" i="30"/>
  <c r="I9" i="30"/>
  <c r="H9" i="30"/>
  <c r="G9" i="30"/>
  <c r="F9" i="30"/>
  <c r="E9" i="30"/>
  <c r="A9" i="30"/>
  <c r="M8" i="30"/>
  <c r="L8" i="30"/>
  <c r="K8" i="30"/>
  <c r="J8" i="30"/>
  <c r="I8" i="30"/>
  <c r="H8" i="30"/>
  <c r="G8" i="30"/>
  <c r="F8" i="30"/>
  <c r="E8" i="30"/>
  <c r="A8" i="30"/>
  <c r="M7" i="30"/>
  <c r="M37" i="30" s="1"/>
  <c r="L7" i="30"/>
  <c r="K7" i="30"/>
  <c r="K37" i="30" s="1"/>
  <c r="J7" i="30"/>
  <c r="J37" i="30" s="1"/>
  <c r="I7" i="30"/>
  <c r="I37" i="30" s="1"/>
  <c r="H7" i="30"/>
  <c r="H37" i="30" s="1"/>
  <c r="G7" i="30"/>
  <c r="F7" i="30"/>
  <c r="F37" i="30" s="1"/>
  <c r="E7" i="30"/>
  <c r="E37" i="30" s="1"/>
  <c r="A7" i="30"/>
  <c r="M5" i="30"/>
  <c r="L5" i="30"/>
  <c r="K5" i="30"/>
  <c r="J5" i="30"/>
  <c r="I5" i="30"/>
  <c r="H5" i="30"/>
  <c r="G5" i="30"/>
  <c r="F5" i="30"/>
  <c r="E5" i="30"/>
  <c r="D5" i="30"/>
  <c r="C5" i="30"/>
  <c r="B5" i="30"/>
  <c r="A3" i="30"/>
  <c r="A1" i="30"/>
  <c r="C43" i="29"/>
  <c r="C44" i="29"/>
  <c r="C47" i="29"/>
  <c r="C50" i="29"/>
  <c r="C55" i="29"/>
  <c r="C58" i="29"/>
  <c r="C59" i="29"/>
  <c r="C64" i="29"/>
  <c r="C66" i="29"/>
  <c r="C67" i="29"/>
  <c r="C71" i="29"/>
  <c r="C72" i="29"/>
  <c r="C75" i="29"/>
  <c r="C76" i="29"/>
  <c r="C82" i="29"/>
  <c r="C40" i="29"/>
  <c r="C31" i="29"/>
  <c r="B87" i="29"/>
  <c r="M84" i="29"/>
  <c r="L84" i="29"/>
  <c r="K84" i="29"/>
  <c r="J84" i="29"/>
  <c r="I84" i="29"/>
  <c r="H84" i="29"/>
  <c r="G84" i="29"/>
  <c r="F84" i="29"/>
  <c r="E84" i="29"/>
  <c r="D84" i="29"/>
  <c r="A84" i="29"/>
  <c r="M83" i="29"/>
  <c r="L83" i="29"/>
  <c r="K83" i="29"/>
  <c r="J83" i="29"/>
  <c r="I83" i="29"/>
  <c r="H83" i="29"/>
  <c r="G83" i="29"/>
  <c r="F83" i="29"/>
  <c r="E83" i="29"/>
  <c r="D83" i="29"/>
  <c r="A83" i="29"/>
  <c r="M82" i="29"/>
  <c r="L82" i="29"/>
  <c r="K82" i="29"/>
  <c r="J82" i="29"/>
  <c r="I82" i="29"/>
  <c r="H82" i="29"/>
  <c r="G82" i="29"/>
  <c r="F82" i="29"/>
  <c r="E82" i="29"/>
  <c r="D82" i="29"/>
  <c r="A82" i="29"/>
  <c r="M81" i="29"/>
  <c r="L81" i="29"/>
  <c r="K81" i="29"/>
  <c r="J81" i="29"/>
  <c r="I81" i="29"/>
  <c r="H81" i="29"/>
  <c r="G81" i="29"/>
  <c r="F81" i="29"/>
  <c r="E81" i="29"/>
  <c r="D81" i="29"/>
  <c r="A81" i="29"/>
  <c r="M80" i="29"/>
  <c r="L80" i="29"/>
  <c r="K80" i="29"/>
  <c r="J80" i="29"/>
  <c r="I80" i="29"/>
  <c r="H80" i="29"/>
  <c r="G80" i="29"/>
  <c r="F80" i="29"/>
  <c r="E80" i="29"/>
  <c r="D80" i="29"/>
  <c r="A80" i="29"/>
  <c r="M79" i="29"/>
  <c r="L79" i="29"/>
  <c r="K79" i="29"/>
  <c r="J79" i="29"/>
  <c r="I79" i="29"/>
  <c r="H79" i="29"/>
  <c r="G79" i="29"/>
  <c r="F79" i="29"/>
  <c r="E79" i="29"/>
  <c r="D79" i="29"/>
  <c r="A79" i="29"/>
  <c r="M78" i="29"/>
  <c r="L78" i="29"/>
  <c r="K78" i="29"/>
  <c r="J78" i="29"/>
  <c r="I78" i="29"/>
  <c r="H78" i="29"/>
  <c r="G78" i="29"/>
  <c r="F78" i="29"/>
  <c r="E78" i="29"/>
  <c r="D78" i="29"/>
  <c r="A78" i="29"/>
  <c r="M77" i="29"/>
  <c r="L77" i="29"/>
  <c r="K77" i="29"/>
  <c r="J77" i="29"/>
  <c r="I77" i="29"/>
  <c r="H77" i="29"/>
  <c r="G77" i="29"/>
  <c r="F77" i="29"/>
  <c r="E77" i="29"/>
  <c r="D77" i="29"/>
  <c r="A77" i="29"/>
  <c r="M76" i="29"/>
  <c r="L76" i="29"/>
  <c r="K76" i="29"/>
  <c r="J76" i="29"/>
  <c r="I76" i="29"/>
  <c r="H76" i="29"/>
  <c r="G76" i="29"/>
  <c r="F76" i="29"/>
  <c r="E76" i="29"/>
  <c r="D76" i="29"/>
  <c r="A76" i="29"/>
  <c r="M75" i="29"/>
  <c r="L75" i="29"/>
  <c r="K75" i="29"/>
  <c r="J75" i="29"/>
  <c r="I75" i="29"/>
  <c r="H75" i="29"/>
  <c r="G75" i="29"/>
  <c r="F75" i="29"/>
  <c r="E75" i="29"/>
  <c r="D75" i="29"/>
  <c r="A75" i="29"/>
  <c r="M74" i="29"/>
  <c r="L74" i="29"/>
  <c r="K74" i="29"/>
  <c r="J74" i="29"/>
  <c r="I74" i="29"/>
  <c r="H74" i="29"/>
  <c r="G74" i="29"/>
  <c r="F74" i="29"/>
  <c r="E74" i="29"/>
  <c r="D74" i="29"/>
  <c r="A74" i="29"/>
  <c r="M73" i="29"/>
  <c r="L73" i="29"/>
  <c r="K73" i="29"/>
  <c r="J73" i="29"/>
  <c r="I73" i="29"/>
  <c r="H73" i="29"/>
  <c r="G73" i="29"/>
  <c r="F73" i="29"/>
  <c r="E73" i="29"/>
  <c r="D73" i="29"/>
  <c r="A73" i="29"/>
  <c r="M72" i="29"/>
  <c r="L72" i="29"/>
  <c r="K72" i="29"/>
  <c r="J72" i="29"/>
  <c r="I72" i="29"/>
  <c r="H72" i="29"/>
  <c r="G72" i="29"/>
  <c r="F72" i="29"/>
  <c r="E72" i="29"/>
  <c r="D72" i="29"/>
  <c r="A72" i="29"/>
  <c r="M71" i="29"/>
  <c r="L71" i="29"/>
  <c r="K71" i="29"/>
  <c r="J71" i="29"/>
  <c r="I71" i="29"/>
  <c r="H71" i="29"/>
  <c r="G71" i="29"/>
  <c r="F71" i="29"/>
  <c r="E71" i="29"/>
  <c r="D71" i="29"/>
  <c r="A71" i="29"/>
  <c r="M70" i="29"/>
  <c r="L70" i="29"/>
  <c r="K70" i="29"/>
  <c r="J70" i="29"/>
  <c r="I70" i="29"/>
  <c r="H70" i="29"/>
  <c r="G70" i="29"/>
  <c r="F70" i="29"/>
  <c r="E70" i="29"/>
  <c r="D70" i="29"/>
  <c r="A70" i="29"/>
  <c r="M69" i="29"/>
  <c r="L69" i="29"/>
  <c r="K69" i="29"/>
  <c r="J69" i="29"/>
  <c r="I69" i="29"/>
  <c r="H69" i="29"/>
  <c r="G69" i="29"/>
  <c r="F69" i="29"/>
  <c r="E69" i="29"/>
  <c r="D69" i="29"/>
  <c r="A69" i="29"/>
  <c r="M68" i="29"/>
  <c r="L68" i="29"/>
  <c r="K68" i="29"/>
  <c r="J68" i="29"/>
  <c r="I68" i="29"/>
  <c r="H68" i="29"/>
  <c r="G68" i="29"/>
  <c r="F68" i="29"/>
  <c r="E68" i="29"/>
  <c r="D68" i="29"/>
  <c r="A68" i="29"/>
  <c r="M67" i="29"/>
  <c r="L67" i="29"/>
  <c r="K67" i="29"/>
  <c r="J67" i="29"/>
  <c r="I67" i="29"/>
  <c r="H67" i="29"/>
  <c r="G67" i="29"/>
  <c r="F67" i="29"/>
  <c r="E67" i="29"/>
  <c r="D67" i="29"/>
  <c r="A67" i="29"/>
  <c r="M66" i="29"/>
  <c r="L66" i="29"/>
  <c r="K66" i="29"/>
  <c r="J66" i="29"/>
  <c r="I66" i="29"/>
  <c r="H66" i="29"/>
  <c r="G66" i="29"/>
  <c r="F66" i="29"/>
  <c r="E66" i="29"/>
  <c r="D66" i="29"/>
  <c r="A66" i="29"/>
  <c r="M65" i="29"/>
  <c r="L65" i="29"/>
  <c r="K65" i="29"/>
  <c r="J65" i="29"/>
  <c r="I65" i="29"/>
  <c r="H65" i="29"/>
  <c r="G65" i="29"/>
  <c r="F65" i="29"/>
  <c r="E65" i="29"/>
  <c r="D65" i="29"/>
  <c r="A65" i="29"/>
  <c r="M64" i="29"/>
  <c r="L64" i="29"/>
  <c r="K64" i="29"/>
  <c r="J64" i="29"/>
  <c r="I64" i="29"/>
  <c r="H64" i="29"/>
  <c r="G64" i="29"/>
  <c r="F64" i="29"/>
  <c r="E64" i="29"/>
  <c r="D64" i="29"/>
  <c r="A64" i="29"/>
  <c r="M63" i="29"/>
  <c r="L63" i="29"/>
  <c r="K63" i="29"/>
  <c r="J63" i="29"/>
  <c r="I63" i="29"/>
  <c r="H63" i="29"/>
  <c r="G63" i="29"/>
  <c r="F63" i="29"/>
  <c r="E63" i="29"/>
  <c r="D63" i="29"/>
  <c r="A63" i="29"/>
  <c r="M62" i="29"/>
  <c r="L62" i="29"/>
  <c r="K62" i="29"/>
  <c r="J62" i="29"/>
  <c r="I62" i="29"/>
  <c r="H62" i="29"/>
  <c r="G62" i="29"/>
  <c r="F62" i="29"/>
  <c r="E62" i="29"/>
  <c r="D62" i="29"/>
  <c r="A62" i="29"/>
  <c r="M61" i="29"/>
  <c r="L61" i="29"/>
  <c r="K61" i="29"/>
  <c r="J61" i="29"/>
  <c r="I61" i="29"/>
  <c r="H61" i="29"/>
  <c r="G61" i="29"/>
  <c r="F61" i="29"/>
  <c r="E61" i="29"/>
  <c r="D61" i="29"/>
  <c r="A61" i="29"/>
  <c r="M60" i="29"/>
  <c r="L60" i="29"/>
  <c r="K60" i="29"/>
  <c r="J60" i="29"/>
  <c r="I60" i="29"/>
  <c r="H60" i="29"/>
  <c r="G60" i="29"/>
  <c r="F60" i="29"/>
  <c r="E60" i="29"/>
  <c r="D60" i="29"/>
  <c r="A60" i="29"/>
  <c r="M59" i="29"/>
  <c r="L59" i="29"/>
  <c r="K59" i="29"/>
  <c r="J59" i="29"/>
  <c r="I59" i="29"/>
  <c r="H59" i="29"/>
  <c r="G59" i="29"/>
  <c r="F59" i="29"/>
  <c r="E59" i="29"/>
  <c r="D59" i="29"/>
  <c r="A59" i="29"/>
  <c r="M58" i="29"/>
  <c r="L58" i="29"/>
  <c r="K58" i="29"/>
  <c r="J58" i="29"/>
  <c r="I58" i="29"/>
  <c r="H58" i="29"/>
  <c r="G58" i="29"/>
  <c r="F58" i="29"/>
  <c r="E58" i="29"/>
  <c r="D58" i="29"/>
  <c r="A58" i="29"/>
  <c r="M57" i="29"/>
  <c r="L57" i="29"/>
  <c r="K57" i="29"/>
  <c r="J57" i="29"/>
  <c r="I57" i="29"/>
  <c r="H57" i="29"/>
  <c r="G57" i="29"/>
  <c r="F57" i="29"/>
  <c r="E57" i="29"/>
  <c r="D57" i="29"/>
  <c r="A57" i="29"/>
  <c r="M56" i="29"/>
  <c r="L56" i="29"/>
  <c r="K56" i="29"/>
  <c r="J56" i="29"/>
  <c r="I56" i="29"/>
  <c r="H56" i="29"/>
  <c r="G56" i="29"/>
  <c r="F56" i="29"/>
  <c r="E56" i="29"/>
  <c r="D56" i="29"/>
  <c r="A56" i="29"/>
  <c r="M55" i="29"/>
  <c r="L55" i="29"/>
  <c r="K55" i="29"/>
  <c r="J55" i="29"/>
  <c r="I55" i="29"/>
  <c r="H55" i="29"/>
  <c r="G55" i="29"/>
  <c r="F55" i="29"/>
  <c r="E55" i="29"/>
  <c r="D55" i="29"/>
  <c r="A55" i="29"/>
  <c r="M54" i="29"/>
  <c r="L54" i="29"/>
  <c r="K54" i="29"/>
  <c r="J54" i="29"/>
  <c r="I54" i="29"/>
  <c r="H54" i="29"/>
  <c r="G54" i="29"/>
  <c r="F54" i="29"/>
  <c r="E54" i="29"/>
  <c r="D54" i="29"/>
  <c r="A54" i="29"/>
  <c r="M53" i="29"/>
  <c r="L53" i="29"/>
  <c r="K53" i="29"/>
  <c r="J53" i="29"/>
  <c r="I53" i="29"/>
  <c r="H53" i="29"/>
  <c r="G53" i="29"/>
  <c r="F53" i="29"/>
  <c r="E53" i="29"/>
  <c r="D53" i="29"/>
  <c r="A53" i="29"/>
  <c r="M52" i="29"/>
  <c r="L52" i="29"/>
  <c r="K52" i="29"/>
  <c r="J52" i="29"/>
  <c r="I52" i="29"/>
  <c r="H52" i="29"/>
  <c r="G52" i="29"/>
  <c r="F52" i="29"/>
  <c r="E52" i="29"/>
  <c r="D52" i="29"/>
  <c r="A52" i="29"/>
  <c r="M51" i="29"/>
  <c r="L51" i="29"/>
  <c r="K51" i="29"/>
  <c r="J51" i="29"/>
  <c r="I51" i="29"/>
  <c r="H51" i="29"/>
  <c r="G51" i="29"/>
  <c r="F51" i="29"/>
  <c r="E51" i="29"/>
  <c r="D51" i="29"/>
  <c r="A51" i="29"/>
  <c r="M50" i="29"/>
  <c r="L50" i="29"/>
  <c r="K50" i="29"/>
  <c r="J50" i="29"/>
  <c r="I50" i="29"/>
  <c r="H50" i="29"/>
  <c r="G50" i="29"/>
  <c r="F50" i="29"/>
  <c r="E50" i="29"/>
  <c r="D50" i="29"/>
  <c r="A50" i="29"/>
  <c r="M49" i="29"/>
  <c r="L49" i="29"/>
  <c r="K49" i="29"/>
  <c r="J49" i="29"/>
  <c r="I49" i="29"/>
  <c r="H49" i="29"/>
  <c r="G49" i="29"/>
  <c r="F49" i="29"/>
  <c r="E49" i="29"/>
  <c r="D49" i="29"/>
  <c r="A49" i="29"/>
  <c r="M48" i="29"/>
  <c r="L48" i="29"/>
  <c r="K48" i="29"/>
  <c r="J48" i="29"/>
  <c r="I48" i="29"/>
  <c r="H48" i="29"/>
  <c r="G48" i="29"/>
  <c r="F48" i="29"/>
  <c r="E48" i="29"/>
  <c r="D48" i="29"/>
  <c r="A48" i="29"/>
  <c r="M47" i="29"/>
  <c r="L47" i="29"/>
  <c r="K47" i="29"/>
  <c r="J47" i="29"/>
  <c r="I47" i="29"/>
  <c r="H47" i="29"/>
  <c r="G47" i="29"/>
  <c r="F47" i="29"/>
  <c r="E47" i="29"/>
  <c r="D47" i="29"/>
  <c r="A47" i="29"/>
  <c r="M46" i="29"/>
  <c r="L46" i="29"/>
  <c r="K46" i="29"/>
  <c r="J46" i="29"/>
  <c r="I46" i="29"/>
  <c r="H46" i="29"/>
  <c r="G46" i="29"/>
  <c r="F46" i="29"/>
  <c r="E46" i="29"/>
  <c r="D46" i="29"/>
  <c r="A46" i="29"/>
  <c r="M45" i="29"/>
  <c r="L45" i="29"/>
  <c r="K45" i="29"/>
  <c r="J45" i="29"/>
  <c r="I45" i="29"/>
  <c r="H45" i="29"/>
  <c r="G45" i="29"/>
  <c r="F45" i="29"/>
  <c r="E45" i="29"/>
  <c r="D45" i="29"/>
  <c r="A45" i="29"/>
  <c r="M44" i="29"/>
  <c r="L44" i="29"/>
  <c r="K44" i="29"/>
  <c r="J44" i="29"/>
  <c r="I44" i="29"/>
  <c r="H44" i="29"/>
  <c r="G44" i="29"/>
  <c r="F44" i="29"/>
  <c r="E44" i="29"/>
  <c r="D44" i="29"/>
  <c r="A44" i="29"/>
  <c r="M43" i="29"/>
  <c r="L43" i="29"/>
  <c r="K43" i="29"/>
  <c r="J43" i="29"/>
  <c r="I43" i="29"/>
  <c r="H43" i="29"/>
  <c r="G43" i="29"/>
  <c r="F43" i="29"/>
  <c r="E43" i="29"/>
  <c r="D43" i="29"/>
  <c r="A43" i="29"/>
  <c r="M42" i="29"/>
  <c r="L42" i="29"/>
  <c r="K42" i="29"/>
  <c r="J42" i="29"/>
  <c r="I42" i="29"/>
  <c r="H42" i="29"/>
  <c r="G42" i="29"/>
  <c r="F42" i="29"/>
  <c r="E42" i="29"/>
  <c r="D42" i="29"/>
  <c r="A42" i="29"/>
  <c r="M41" i="29"/>
  <c r="L41" i="29"/>
  <c r="K41" i="29"/>
  <c r="J41" i="29"/>
  <c r="I41" i="29"/>
  <c r="H41" i="29"/>
  <c r="G41" i="29"/>
  <c r="F41" i="29"/>
  <c r="E41" i="29"/>
  <c r="D41" i="29"/>
  <c r="A41" i="29"/>
  <c r="M40" i="29"/>
  <c r="M85" i="29" s="1"/>
  <c r="L40" i="29"/>
  <c r="L85" i="29" s="1"/>
  <c r="K40" i="29"/>
  <c r="K85" i="29" s="1"/>
  <c r="J40" i="29"/>
  <c r="J85" i="29" s="1"/>
  <c r="I40" i="29"/>
  <c r="I85" i="29" s="1"/>
  <c r="H40" i="29"/>
  <c r="H85" i="29" s="1"/>
  <c r="G40" i="29"/>
  <c r="G85" i="29" s="1"/>
  <c r="F40" i="29"/>
  <c r="F85" i="29" s="1"/>
  <c r="E40" i="29"/>
  <c r="E85" i="29" s="1"/>
  <c r="D40" i="29"/>
  <c r="D85" i="29" s="1"/>
  <c r="A40" i="29"/>
  <c r="M36" i="29"/>
  <c r="L36" i="29"/>
  <c r="K36" i="29"/>
  <c r="J36" i="29"/>
  <c r="I36" i="29"/>
  <c r="H36" i="29"/>
  <c r="G36" i="29"/>
  <c r="F36" i="29"/>
  <c r="E36" i="29"/>
  <c r="D36" i="29"/>
  <c r="A36" i="29"/>
  <c r="M35" i="29"/>
  <c r="L35" i="29"/>
  <c r="K35" i="29"/>
  <c r="J35" i="29"/>
  <c r="I35" i="29"/>
  <c r="H35" i="29"/>
  <c r="G35" i="29"/>
  <c r="F35" i="29"/>
  <c r="E35" i="29"/>
  <c r="D35" i="29"/>
  <c r="A35" i="29"/>
  <c r="M34" i="29"/>
  <c r="L34" i="29"/>
  <c r="K34" i="29"/>
  <c r="J34" i="29"/>
  <c r="I34" i="29"/>
  <c r="H34" i="29"/>
  <c r="G34" i="29"/>
  <c r="F34" i="29"/>
  <c r="E34" i="29"/>
  <c r="D34" i="29"/>
  <c r="A34" i="29"/>
  <c r="M33" i="29"/>
  <c r="L33" i="29"/>
  <c r="K33" i="29"/>
  <c r="J33" i="29"/>
  <c r="I33" i="29"/>
  <c r="H33" i="29"/>
  <c r="G33" i="29"/>
  <c r="F33" i="29"/>
  <c r="E33" i="29"/>
  <c r="D33" i="29"/>
  <c r="A33" i="29"/>
  <c r="M32" i="29"/>
  <c r="L32" i="29"/>
  <c r="K32" i="29"/>
  <c r="J32" i="29"/>
  <c r="I32" i="29"/>
  <c r="H32" i="29"/>
  <c r="G32" i="29"/>
  <c r="F32" i="29"/>
  <c r="E32" i="29"/>
  <c r="D32" i="29"/>
  <c r="A32" i="29"/>
  <c r="M31" i="29"/>
  <c r="L31" i="29"/>
  <c r="K31" i="29"/>
  <c r="J31" i="29"/>
  <c r="I31" i="29"/>
  <c r="H31" i="29"/>
  <c r="G31" i="29"/>
  <c r="F31" i="29"/>
  <c r="E31" i="29"/>
  <c r="D31" i="29"/>
  <c r="A31" i="29"/>
  <c r="M30" i="29"/>
  <c r="L30" i="29"/>
  <c r="K30" i="29"/>
  <c r="J30" i="29"/>
  <c r="I30" i="29"/>
  <c r="H30" i="29"/>
  <c r="G30" i="29"/>
  <c r="F30" i="29"/>
  <c r="E30" i="29"/>
  <c r="D30" i="29"/>
  <c r="A30" i="29"/>
  <c r="M29" i="29"/>
  <c r="L29" i="29"/>
  <c r="K29" i="29"/>
  <c r="J29" i="29"/>
  <c r="I29" i="29"/>
  <c r="H29" i="29"/>
  <c r="G29" i="29"/>
  <c r="F29" i="29"/>
  <c r="E29" i="29"/>
  <c r="D29" i="29"/>
  <c r="A29" i="29"/>
  <c r="M28" i="29"/>
  <c r="L28" i="29"/>
  <c r="K28" i="29"/>
  <c r="J28" i="29"/>
  <c r="I28" i="29"/>
  <c r="H28" i="29"/>
  <c r="G28" i="29"/>
  <c r="F28" i="29"/>
  <c r="E28" i="29"/>
  <c r="D28" i="29"/>
  <c r="A28" i="29"/>
  <c r="M27" i="29"/>
  <c r="L27" i="29"/>
  <c r="K27" i="29"/>
  <c r="J27" i="29"/>
  <c r="I27" i="29"/>
  <c r="H27" i="29"/>
  <c r="G27" i="29"/>
  <c r="F27" i="29"/>
  <c r="E27" i="29"/>
  <c r="D27" i="29"/>
  <c r="A27" i="29"/>
  <c r="M26" i="29"/>
  <c r="L26" i="29"/>
  <c r="K26" i="29"/>
  <c r="J26" i="29"/>
  <c r="I26" i="29"/>
  <c r="H26" i="29"/>
  <c r="G26" i="29"/>
  <c r="F26" i="29"/>
  <c r="E26" i="29"/>
  <c r="D26" i="29"/>
  <c r="A26" i="29"/>
  <c r="M25" i="29"/>
  <c r="L25" i="29"/>
  <c r="K25" i="29"/>
  <c r="J25" i="29"/>
  <c r="I25" i="29"/>
  <c r="H25" i="29"/>
  <c r="G25" i="29"/>
  <c r="F25" i="29"/>
  <c r="E25" i="29"/>
  <c r="D25" i="29"/>
  <c r="A25" i="29"/>
  <c r="M24" i="29"/>
  <c r="L24" i="29"/>
  <c r="K24" i="29"/>
  <c r="J24" i="29"/>
  <c r="I24" i="29"/>
  <c r="H24" i="29"/>
  <c r="G24" i="29"/>
  <c r="F24" i="29"/>
  <c r="E24" i="29"/>
  <c r="D24" i="29"/>
  <c r="A24" i="29"/>
  <c r="M23" i="29"/>
  <c r="L23" i="29"/>
  <c r="K23" i="29"/>
  <c r="J23" i="29"/>
  <c r="I23" i="29"/>
  <c r="H23" i="29"/>
  <c r="G23" i="29"/>
  <c r="F23" i="29"/>
  <c r="E23" i="29"/>
  <c r="D23" i="29"/>
  <c r="A23" i="29"/>
  <c r="M22" i="29"/>
  <c r="L22" i="29"/>
  <c r="K22" i="29"/>
  <c r="J22" i="29"/>
  <c r="I22" i="29"/>
  <c r="H22" i="29"/>
  <c r="G22" i="29"/>
  <c r="F22" i="29"/>
  <c r="E22" i="29"/>
  <c r="D22" i="29"/>
  <c r="A22" i="29"/>
  <c r="M21" i="29"/>
  <c r="L21" i="29"/>
  <c r="K21" i="29"/>
  <c r="J21" i="29"/>
  <c r="I21" i="29"/>
  <c r="H21" i="29"/>
  <c r="G21" i="29"/>
  <c r="F21" i="29"/>
  <c r="E21" i="29"/>
  <c r="D21" i="29"/>
  <c r="A21" i="29"/>
  <c r="M20" i="29"/>
  <c r="L20" i="29"/>
  <c r="K20" i="29"/>
  <c r="J20" i="29"/>
  <c r="I20" i="29"/>
  <c r="H20" i="29"/>
  <c r="G20" i="29"/>
  <c r="F20" i="29"/>
  <c r="E20" i="29"/>
  <c r="D20" i="29"/>
  <c r="A20" i="29"/>
  <c r="M19" i="29"/>
  <c r="L19" i="29"/>
  <c r="K19" i="29"/>
  <c r="J19" i="29"/>
  <c r="I19" i="29"/>
  <c r="H19" i="29"/>
  <c r="G19" i="29"/>
  <c r="F19" i="29"/>
  <c r="E19" i="29"/>
  <c r="D19" i="29"/>
  <c r="A19" i="29"/>
  <c r="M18" i="29"/>
  <c r="L18" i="29"/>
  <c r="K18" i="29"/>
  <c r="J18" i="29"/>
  <c r="I18" i="29"/>
  <c r="H18" i="29"/>
  <c r="G18" i="29"/>
  <c r="F18" i="29"/>
  <c r="E18" i="29"/>
  <c r="D18" i="29"/>
  <c r="A18" i="29"/>
  <c r="M17" i="29"/>
  <c r="L17" i="29"/>
  <c r="K17" i="29"/>
  <c r="J17" i="29"/>
  <c r="I17" i="29"/>
  <c r="H17" i="29"/>
  <c r="G17" i="29"/>
  <c r="F17" i="29"/>
  <c r="E17" i="29"/>
  <c r="D17" i="29"/>
  <c r="A17" i="29"/>
  <c r="M16" i="29"/>
  <c r="L16" i="29"/>
  <c r="K16" i="29"/>
  <c r="J16" i="29"/>
  <c r="I16" i="29"/>
  <c r="H16" i="29"/>
  <c r="G16" i="29"/>
  <c r="F16" i="29"/>
  <c r="E16" i="29"/>
  <c r="D16" i="29"/>
  <c r="A16" i="29"/>
  <c r="M15" i="29"/>
  <c r="L15" i="29"/>
  <c r="K15" i="29"/>
  <c r="J15" i="29"/>
  <c r="I15" i="29"/>
  <c r="H15" i="29"/>
  <c r="G15" i="29"/>
  <c r="F15" i="29"/>
  <c r="E15" i="29"/>
  <c r="D15" i="29"/>
  <c r="A15" i="29"/>
  <c r="M14" i="29"/>
  <c r="L14" i="29"/>
  <c r="K14" i="29"/>
  <c r="J14" i="29"/>
  <c r="I14" i="29"/>
  <c r="H14" i="29"/>
  <c r="G14" i="29"/>
  <c r="F14" i="29"/>
  <c r="E14" i="29"/>
  <c r="D14" i="29"/>
  <c r="A14" i="29"/>
  <c r="M13" i="29"/>
  <c r="L13" i="29"/>
  <c r="K13" i="29"/>
  <c r="J13" i="29"/>
  <c r="I13" i="29"/>
  <c r="H13" i="29"/>
  <c r="G13" i="29"/>
  <c r="F13" i="29"/>
  <c r="E13" i="29"/>
  <c r="D13" i="29"/>
  <c r="A13" i="29"/>
  <c r="M12" i="29"/>
  <c r="L12" i="29"/>
  <c r="K12" i="29"/>
  <c r="J12" i="29"/>
  <c r="I12" i="29"/>
  <c r="H12" i="29"/>
  <c r="G12" i="29"/>
  <c r="F12" i="29"/>
  <c r="E12" i="29"/>
  <c r="D12" i="29"/>
  <c r="A12" i="29"/>
  <c r="M11" i="29"/>
  <c r="L11" i="29"/>
  <c r="K11" i="29"/>
  <c r="J11" i="29"/>
  <c r="I11" i="29"/>
  <c r="H11" i="29"/>
  <c r="G11" i="29"/>
  <c r="F11" i="29"/>
  <c r="E11" i="29"/>
  <c r="D11" i="29"/>
  <c r="A11" i="29"/>
  <c r="M10" i="29"/>
  <c r="L10" i="29"/>
  <c r="K10" i="29"/>
  <c r="J10" i="29"/>
  <c r="I10" i="29"/>
  <c r="H10" i="29"/>
  <c r="G10" i="29"/>
  <c r="F10" i="29"/>
  <c r="E10" i="29"/>
  <c r="D10" i="29"/>
  <c r="A10" i="29"/>
  <c r="M9" i="29"/>
  <c r="L9" i="29"/>
  <c r="K9" i="29"/>
  <c r="J9" i="29"/>
  <c r="I9" i="29"/>
  <c r="H9" i="29"/>
  <c r="G9" i="29"/>
  <c r="F9" i="29"/>
  <c r="E9" i="29"/>
  <c r="D9" i="29"/>
  <c r="A9" i="29"/>
  <c r="M8" i="29"/>
  <c r="L8" i="29"/>
  <c r="K8" i="29"/>
  <c r="J8" i="29"/>
  <c r="J37" i="29" s="1"/>
  <c r="I8" i="29"/>
  <c r="H8" i="29"/>
  <c r="G8" i="29"/>
  <c r="F8" i="29"/>
  <c r="E8" i="29"/>
  <c r="D8" i="29"/>
  <c r="A8" i="29"/>
  <c r="M7" i="29"/>
  <c r="M37" i="29" s="1"/>
  <c r="L7" i="29"/>
  <c r="L37" i="29" s="1"/>
  <c r="K7" i="29"/>
  <c r="J7" i="29"/>
  <c r="I7" i="29"/>
  <c r="I37" i="29" s="1"/>
  <c r="H7" i="29"/>
  <c r="H37" i="29" s="1"/>
  <c r="G7" i="29"/>
  <c r="F7" i="29"/>
  <c r="F37" i="29" s="1"/>
  <c r="E7" i="29"/>
  <c r="E37" i="29" s="1"/>
  <c r="D7" i="29"/>
  <c r="D37" i="29" s="1"/>
  <c r="A7" i="29"/>
  <c r="M5" i="29"/>
  <c r="L5" i="29"/>
  <c r="K5" i="29"/>
  <c r="J5" i="29"/>
  <c r="I5" i="29"/>
  <c r="H5" i="29"/>
  <c r="G5" i="29"/>
  <c r="F5" i="29"/>
  <c r="E5" i="29"/>
  <c r="D5" i="29"/>
  <c r="C5" i="29"/>
  <c r="B5" i="29"/>
  <c r="A3" i="29"/>
  <c r="A1" i="29"/>
  <c r="D40" i="28"/>
  <c r="E40" i="28"/>
  <c r="F40" i="28"/>
  <c r="G40" i="28"/>
  <c r="H40" i="28"/>
  <c r="I40" i="28"/>
  <c r="J40" i="28"/>
  <c r="K40" i="28"/>
  <c r="K85" i="28" s="1"/>
  <c r="L40" i="28"/>
  <c r="M40" i="28"/>
  <c r="D41" i="28"/>
  <c r="E41" i="28"/>
  <c r="F41" i="28"/>
  <c r="G41" i="28"/>
  <c r="H41" i="28"/>
  <c r="I41" i="28"/>
  <c r="I85" i="28" s="1"/>
  <c r="J41" i="28"/>
  <c r="K41" i="28"/>
  <c r="L41" i="28"/>
  <c r="M41" i="28"/>
  <c r="D42" i="28"/>
  <c r="E42" i="28"/>
  <c r="F42" i="28"/>
  <c r="G42" i="28"/>
  <c r="H42" i="28"/>
  <c r="I42" i="28"/>
  <c r="J42" i="28"/>
  <c r="K42" i="28"/>
  <c r="L42" i="28"/>
  <c r="M42" i="28"/>
  <c r="D43" i="28"/>
  <c r="E43" i="28"/>
  <c r="F43" i="28"/>
  <c r="G43" i="28"/>
  <c r="H43" i="28"/>
  <c r="I43" i="28"/>
  <c r="J43" i="28"/>
  <c r="K43" i="28"/>
  <c r="L43" i="28"/>
  <c r="L85" i="28" s="1"/>
  <c r="M43" i="28"/>
  <c r="D44" i="28"/>
  <c r="E44" i="28"/>
  <c r="F44" i="28"/>
  <c r="G44" i="28"/>
  <c r="H44" i="28"/>
  <c r="I44" i="28"/>
  <c r="J44" i="28"/>
  <c r="K44" i="28"/>
  <c r="L44" i="28"/>
  <c r="M44" i="28"/>
  <c r="D45" i="28"/>
  <c r="E45" i="28"/>
  <c r="F45" i="28"/>
  <c r="G45" i="28"/>
  <c r="H45" i="28"/>
  <c r="I45" i="28"/>
  <c r="J45" i="28"/>
  <c r="K45" i="28"/>
  <c r="L45" i="28"/>
  <c r="M45" i="28"/>
  <c r="D46" i="28"/>
  <c r="E46" i="28"/>
  <c r="F46" i="28"/>
  <c r="G46" i="28"/>
  <c r="H46" i="28"/>
  <c r="I46" i="28"/>
  <c r="J46" i="28"/>
  <c r="K46" i="28"/>
  <c r="L46" i="28"/>
  <c r="M46" i="28"/>
  <c r="D47" i="28"/>
  <c r="E47" i="28"/>
  <c r="F47" i="28"/>
  <c r="G47" i="28"/>
  <c r="H47" i="28"/>
  <c r="I47" i="28"/>
  <c r="J47" i="28"/>
  <c r="K47" i="28"/>
  <c r="L47" i="28"/>
  <c r="M47" i="28"/>
  <c r="D48" i="28"/>
  <c r="E48" i="28"/>
  <c r="F48" i="28"/>
  <c r="G48" i="28"/>
  <c r="H48" i="28"/>
  <c r="I48" i="28"/>
  <c r="J48" i="28"/>
  <c r="K48" i="28"/>
  <c r="L48" i="28"/>
  <c r="M48" i="28"/>
  <c r="D49" i="28"/>
  <c r="E49" i="28"/>
  <c r="F49" i="28"/>
  <c r="G49" i="28"/>
  <c r="H49" i="28"/>
  <c r="I49" i="28"/>
  <c r="J49" i="28"/>
  <c r="K49" i="28"/>
  <c r="L49" i="28"/>
  <c r="M49" i="28"/>
  <c r="D50" i="28"/>
  <c r="E50" i="28"/>
  <c r="F50" i="28"/>
  <c r="G50" i="28"/>
  <c r="H50" i="28"/>
  <c r="I50" i="28"/>
  <c r="J50" i="28"/>
  <c r="K50" i="28"/>
  <c r="L50" i="28"/>
  <c r="M50" i="28"/>
  <c r="D51" i="28"/>
  <c r="E51" i="28"/>
  <c r="F51" i="28"/>
  <c r="G51" i="28"/>
  <c r="H51" i="28"/>
  <c r="I51" i="28"/>
  <c r="J51" i="28"/>
  <c r="K51" i="28"/>
  <c r="L51" i="28"/>
  <c r="M51" i="28"/>
  <c r="D52" i="28"/>
  <c r="E52" i="28"/>
  <c r="F52" i="28"/>
  <c r="G52" i="28"/>
  <c r="H52" i="28"/>
  <c r="I52" i="28"/>
  <c r="J52" i="28"/>
  <c r="K52" i="28"/>
  <c r="L52" i="28"/>
  <c r="M52" i="28"/>
  <c r="D53" i="28"/>
  <c r="E53" i="28"/>
  <c r="F53" i="28"/>
  <c r="G53" i="28"/>
  <c r="H53" i="28"/>
  <c r="I53" i="28"/>
  <c r="J53" i="28"/>
  <c r="K53" i="28"/>
  <c r="L53" i="28"/>
  <c r="M53" i="28"/>
  <c r="D54" i="28"/>
  <c r="E54" i="28"/>
  <c r="F54" i="28"/>
  <c r="G54" i="28"/>
  <c r="H54" i="28"/>
  <c r="I54" i="28"/>
  <c r="J54" i="28"/>
  <c r="K54" i="28"/>
  <c r="L54" i="28"/>
  <c r="M54" i="28"/>
  <c r="D55" i="28"/>
  <c r="E55" i="28"/>
  <c r="F55" i="28"/>
  <c r="G55" i="28"/>
  <c r="H55" i="28"/>
  <c r="I55" i="28"/>
  <c r="J55" i="28"/>
  <c r="K55" i="28"/>
  <c r="L55" i="28"/>
  <c r="M55" i="28"/>
  <c r="D56" i="28"/>
  <c r="E56" i="28"/>
  <c r="F56" i="28"/>
  <c r="G56" i="28"/>
  <c r="H56" i="28"/>
  <c r="I56" i="28"/>
  <c r="J56" i="28"/>
  <c r="K56" i="28"/>
  <c r="L56" i="28"/>
  <c r="M56" i="28"/>
  <c r="D57" i="28"/>
  <c r="E57" i="28"/>
  <c r="F57" i="28"/>
  <c r="G57" i="28"/>
  <c r="H57" i="28"/>
  <c r="I57" i="28"/>
  <c r="J57" i="28"/>
  <c r="K57" i="28"/>
  <c r="L57" i="28"/>
  <c r="M57" i="28"/>
  <c r="D58" i="28"/>
  <c r="E58" i="28"/>
  <c r="F58" i="28"/>
  <c r="G58" i="28"/>
  <c r="H58" i="28"/>
  <c r="I58" i="28"/>
  <c r="J58" i="28"/>
  <c r="K58" i="28"/>
  <c r="L58" i="28"/>
  <c r="M58" i="28"/>
  <c r="D59" i="28"/>
  <c r="E59" i="28"/>
  <c r="F59" i="28"/>
  <c r="G59" i="28"/>
  <c r="H59" i="28"/>
  <c r="I59" i="28"/>
  <c r="J59" i="28"/>
  <c r="K59" i="28"/>
  <c r="L59" i="28"/>
  <c r="M59" i="28"/>
  <c r="D60" i="28"/>
  <c r="E60" i="28"/>
  <c r="F60" i="28"/>
  <c r="G60" i="28"/>
  <c r="H60" i="28"/>
  <c r="I60" i="28"/>
  <c r="J60" i="28"/>
  <c r="K60" i="28"/>
  <c r="L60" i="28"/>
  <c r="M60" i="28"/>
  <c r="D61" i="28"/>
  <c r="E61" i="28"/>
  <c r="F61" i="28"/>
  <c r="G61" i="28"/>
  <c r="H61" i="28"/>
  <c r="I61" i="28"/>
  <c r="J61" i="28"/>
  <c r="K61" i="28"/>
  <c r="L61" i="28"/>
  <c r="M61" i="28"/>
  <c r="D62" i="28"/>
  <c r="E62" i="28"/>
  <c r="F62" i="28"/>
  <c r="G62" i="28"/>
  <c r="H62" i="28"/>
  <c r="I62" i="28"/>
  <c r="J62" i="28"/>
  <c r="K62" i="28"/>
  <c r="L62" i="28"/>
  <c r="M62" i="28"/>
  <c r="D63" i="28"/>
  <c r="E63" i="28"/>
  <c r="F63" i="28"/>
  <c r="G63" i="28"/>
  <c r="H63" i="28"/>
  <c r="I63" i="28"/>
  <c r="J63" i="28"/>
  <c r="K63" i="28"/>
  <c r="L63" i="28"/>
  <c r="M63" i="28"/>
  <c r="D64" i="28"/>
  <c r="E64" i="28"/>
  <c r="F64" i="28"/>
  <c r="G64" i="28"/>
  <c r="H64" i="28"/>
  <c r="I64" i="28"/>
  <c r="J64" i="28"/>
  <c r="K64" i="28"/>
  <c r="L64" i="28"/>
  <c r="M64" i="28"/>
  <c r="D65" i="28"/>
  <c r="E65" i="28"/>
  <c r="F65" i="28"/>
  <c r="G65" i="28"/>
  <c r="H65" i="28"/>
  <c r="I65" i="28"/>
  <c r="J65" i="28"/>
  <c r="K65" i="28"/>
  <c r="L65" i="28"/>
  <c r="M65" i="28"/>
  <c r="D66" i="28"/>
  <c r="E66" i="28"/>
  <c r="F66" i="28"/>
  <c r="G66" i="28"/>
  <c r="H66" i="28"/>
  <c r="I66" i="28"/>
  <c r="J66" i="28"/>
  <c r="K66" i="28"/>
  <c r="L66" i="28"/>
  <c r="M66" i="28"/>
  <c r="D67" i="28"/>
  <c r="E67" i="28"/>
  <c r="F67" i="28"/>
  <c r="G67" i="28"/>
  <c r="H67" i="28"/>
  <c r="I67" i="28"/>
  <c r="J67" i="28"/>
  <c r="K67" i="28"/>
  <c r="L67" i="28"/>
  <c r="M67" i="28"/>
  <c r="D68" i="28"/>
  <c r="E68" i="28"/>
  <c r="F68" i="28"/>
  <c r="G68" i="28"/>
  <c r="H68" i="28"/>
  <c r="I68" i="28"/>
  <c r="J68" i="28"/>
  <c r="K68" i="28"/>
  <c r="L68" i="28"/>
  <c r="M68" i="28"/>
  <c r="D69" i="28"/>
  <c r="E69" i="28"/>
  <c r="F69" i="28"/>
  <c r="G69" i="28"/>
  <c r="H69" i="28"/>
  <c r="I69" i="28"/>
  <c r="J69" i="28"/>
  <c r="K69" i="28"/>
  <c r="L69" i="28"/>
  <c r="M69" i="28"/>
  <c r="D70" i="28"/>
  <c r="E70" i="28"/>
  <c r="F70" i="28"/>
  <c r="G70" i="28"/>
  <c r="H70" i="28"/>
  <c r="I70" i="28"/>
  <c r="J70" i="28"/>
  <c r="K70" i="28"/>
  <c r="L70" i="28"/>
  <c r="M70" i="28"/>
  <c r="D71" i="28"/>
  <c r="E71" i="28"/>
  <c r="F71" i="28"/>
  <c r="G71" i="28"/>
  <c r="H71" i="28"/>
  <c r="I71" i="28"/>
  <c r="J71" i="28"/>
  <c r="K71" i="28"/>
  <c r="L71" i="28"/>
  <c r="M71" i="28"/>
  <c r="D72" i="28"/>
  <c r="E72" i="28"/>
  <c r="F72" i="28"/>
  <c r="G72" i="28"/>
  <c r="H72" i="28"/>
  <c r="I72" i="28"/>
  <c r="J72" i="28"/>
  <c r="K72" i="28"/>
  <c r="L72" i="28"/>
  <c r="M72" i="28"/>
  <c r="D73" i="28"/>
  <c r="E73" i="28"/>
  <c r="F73" i="28"/>
  <c r="G73" i="28"/>
  <c r="H73" i="28"/>
  <c r="I73" i="28"/>
  <c r="J73" i="28"/>
  <c r="K73" i="28"/>
  <c r="L73" i="28"/>
  <c r="M73" i="28"/>
  <c r="D74" i="28"/>
  <c r="E74" i="28"/>
  <c r="F74" i="28"/>
  <c r="G74" i="28"/>
  <c r="H74" i="28"/>
  <c r="I74" i="28"/>
  <c r="J74" i="28"/>
  <c r="K74" i="28"/>
  <c r="L74" i="28"/>
  <c r="M74" i="28"/>
  <c r="D75" i="28"/>
  <c r="E75" i="28"/>
  <c r="F75" i="28"/>
  <c r="G75" i="28"/>
  <c r="H75" i="28"/>
  <c r="I75" i="28"/>
  <c r="J75" i="28"/>
  <c r="K75" i="28"/>
  <c r="L75" i="28"/>
  <c r="M75" i="28"/>
  <c r="D76" i="28"/>
  <c r="E76" i="28"/>
  <c r="F76" i="28"/>
  <c r="G76" i="28"/>
  <c r="H76" i="28"/>
  <c r="I76" i="28"/>
  <c r="J76" i="28"/>
  <c r="K76" i="28"/>
  <c r="L76" i="28"/>
  <c r="M76" i="28"/>
  <c r="D77" i="28"/>
  <c r="E77" i="28"/>
  <c r="F77" i="28"/>
  <c r="G77" i="28"/>
  <c r="H77" i="28"/>
  <c r="I77" i="28"/>
  <c r="J77" i="28"/>
  <c r="K77" i="28"/>
  <c r="L77" i="28"/>
  <c r="M77" i="28"/>
  <c r="D78" i="28"/>
  <c r="E78" i="28"/>
  <c r="F78" i="28"/>
  <c r="G78" i="28"/>
  <c r="H78" i="28"/>
  <c r="I78" i="28"/>
  <c r="J78" i="28"/>
  <c r="K78" i="28"/>
  <c r="L78" i="28"/>
  <c r="M78" i="28"/>
  <c r="D79" i="28"/>
  <c r="E79" i="28"/>
  <c r="F79" i="28"/>
  <c r="G79" i="28"/>
  <c r="H79" i="28"/>
  <c r="I79" i="28"/>
  <c r="J79" i="28"/>
  <c r="K79" i="28"/>
  <c r="L79" i="28"/>
  <c r="M79" i="28"/>
  <c r="D80" i="28"/>
  <c r="E80" i="28"/>
  <c r="F80" i="28"/>
  <c r="G80" i="28"/>
  <c r="H80" i="28"/>
  <c r="I80" i="28"/>
  <c r="J80" i="28"/>
  <c r="K80" i="28"/>
  <c r="L80" i="28"/>
  <c r="M80" i="28"/>
  <c r="D81" i="28"/>
  <c r="E81" i="28"/>
  <c r="F81" i="28"/>
  <c r="G81" i="28"/>
  <c r="H81" i="28"/>
  <c r="I81" i="28"/>
  <c r="J81" i="28"/>
  <c r="K81" i="28"/>
  <c r="L81" i="28"/>
  <c r="M81" i="28"/>
  <c r="D82" i="28"/>
  <c r="E82" i="28"/>
  <c r="F82" i="28"/>
  <c r="G82" i="28"/>
  <c r="H82" i="28"/>
  <c r="I82" i="28"/>
  <c r="J82" i="28"/>
  <c r="K82" i="28"/>
  <c r="L82" i="28"/>
  <c r="M82" i="28"/>
  <c r="D83" i="28"/>
  <c r="E83" i="28"/>
  <c r="F83" i="28"/>
  <c r="G83" i="28"/>
  <c r="H83" i="28"/>
  <c r="I83" i="28"/>
  <c r="J83" i="28"/>
  <c r="K83" i="28"/>
  <c r="L83" i="28"/>
  <c r="M83" i="28"/>
  <c r="D84" i="28"/>
  <c r="E84" i="28"/>
  <c r="F84" i="28"/>
  <c r="G84" i="28"/>
  <c r="H84" i="28"/>
  <c r="I84" i="28"/>
  <c r="J84" i="28"/>
  <c r="K84" i="28"/>
  <c r="L84" i="28"/>
  <c r="M84" i="28"/>
  <c r="C41" i="28"/>
  <c r="C42" i="28"/>
  <c r="C43" i="28"/>
  <c r="C44" i="28"/>
  <c r="C45" i="28"/>
  <c r="C46" i="28"/>
  <c r="C47" i="28"/>
  <c r="C48" i="28"/>
  <c r="C49" i="28"/>
  <c r="C50" i="28"/>
  <c r="C51" i="28"/>
  <c r="C52" i="28"/>
  <c r="C53" i="28"/>
  <c r="C54" i="28"/>
  <c r="C55" i="28"/>
  <c r="C56" i="28"/>
  <c r="C57" i="28"/>
  <c r="C58" i="28"/>
  <c r="C59" i="28"/>
  <c r="C60" i="28"/>
  <c r="C61" i="28"/>
  <c r="C62" i="28"/>
  <c r="C63" i="28"/>
  <c r="C64" i="28"/>
  <c r="C65" i="28"/>
  <c r="C66" i="28"/>
  <c r="C67" i="28"/>
  <c r="C68" i="28"/>
  <c r="C69" i="28"/>
  <c r="C70" i="28"/>
  <c r="C71" i="28"/>
  <c r="C72" i="28"/>
  <c r="C73" i="28"/>
  <c r="C74" i="28"/>
  <c r="C75" i="28"/>
  <c r="C76" i="28"/>
  <c r="C77" i="28"/>
  <c r="C78" i="28"/>
  <c r="C79" i="28"/>
  <c r="C80" i="28"/>
  <c r="C81" i="28"/>
  <c r="C82" i="28"/>
  <c r="C83" i="28"/>
  <c r="C84" i="28"/>
  <c r="C40" i="28"/>
  <c r="E7" i="28"/>
  <c r="F7" i="28"/>
  <c r="G7" i="28"/>
  <c r="H7" i="28"/>
  <c r="I7" i="28"/>
  <c r="J7" i="28"/>
  <c r="K7" i="28"/>
  <c r="L7" i="28"/>
  <c r="M7" i="28"/>
  <c r="E8" i="28"/>
  <c r="F8" i="28"/>
  <c r="G8" i="28"/>
  <c r="H8" i="28"/>
  <c r="I8" i="28"/>
  <c r="J8" i="28"/>
  <c r="K8" i="28"/>
  <c r="L8" i="28"/>
  <c r="M8" i="28"/>
  <c r="E9" i="28"/>
  <c r="F9" i="28"/>
  <c r="G9" i="28"/>
  <c r="H9" i="28"/>
  <c r="I9" i="28"/>
  <c r="J9" i="28"/>
  <c r="K9" i="28"/>
  <c r="L9" i="28"/>
  <c r="M9" i="28"/>
  <c r="E10" i="28"/>
  <c r="F10" i="28"/>
  <c r="G10" i="28"/>
  <c r="H10" i="28"/>
  <c r="I10" i="28"/>
  <c r="J10" i="28"/>
  <c r="K10" i="28"/>
  <c r="L10" i="28"/>
  <c r="M10" i="28"/>
  <c r="E11" i="28"/>
  <c r="F11" i="28"/>
  <c r="G11" i="28"/>
  <c r="H11" i="28"/>
  <c r="I11" i="28"/>
  <c r="J11" i="28"/>
  <c r="K11" i="28"/>
  <c r="L11" i="28"/>
  <c r="M11" i="28"/>
  <c r="E12" i="28"/>
  <c r="F12" i="28"/>
  <c r="G12" i="28"/>
  <c r="H12" i="28"/>
  <c r="I12" i="28"/>
  <c r="J12" i="28"/>
  <c r="K12" i="28"/>
  <c r="L12" i="28"/>
  <c r="M12" i="28"/>
  <c r="E13" i="28"/>
  <c r="F13" i="28"/>
  <c r="G13" i="28"/>
  <c r="H13" i="28"/>
  <c r="I13" i="28"/>
  <c r="J13" i="28"/>
  <c r="K13" i="28"/>
  <c r="L13" i="28"/>
  <c r="M13" i="28"/>
  <c r="E14" i="28"/>
  <c r="F14" i="28"/>
  <c r="G14" i="28"/>
  <c r="H14" i="28"/>
  <c r="I14" i="28"/>
  <c r="J14" i="28"/>
  <c r="K14" i="28"/>
  <c r="L14" i="28"/>
  <c r="M14" i="28"/>
  <c r="E15" i="28"/>
  <c r="F15" i="28"/>
  <c r="G15" i="28"/>
  <c r="H15" i="28"/>
  <c r="I15" i="28"/>
  <c r="J15" i="28"/>
  <c r="K15" i="28"/>
  <c r="L15" i="28"/>
  <c r="M15" i="28"/>
  <c r="E16" i="28"/>
  <c r="F16" i="28"/>
  <c r="G16" i="28"/>
  <c r="H16" i="28"/>
  <c r="I16" i="28"/>
  <c r="J16" i="28"/>
  <c r="K16" i="28"/>
  <c r="L16" i="28"/>
  <c r="M16" i="28"/>
  <c r="E17" i="28"/>
  <c r="F17" i="28"/>
  <c r="G17" i="28"/>
  <c r="H17" i="28"/>
  <c r="I17" i="28"/>
  <c r="J17" i="28"/>
  <c r="K17" i="28"/>
  <c r="L17" i="28"/>
  <c r="M17" i="28"/>
  <c r="E18" i="28"/>
  <c r="F18" i="28"/>
  <c r="G18" i="28"/>
  <c r="H18" i="28"/>
  <c r="I18" i="28"/>
  <c r="J18" i="28"/>
  <c r="K18" i="28"/>
  <c r="L18" i="28"/>
  <c r="M18" i="28"/>
  <c r="E19" i="28"/>
  <c r="F19" i="28"/>
  <c r="G19" i="28"/>
  <c r="H19" i="28"/>
  <c r="I19" i="28"/>
  <c r="J19" i="28"/>
  <c r="K19" i="28"/>
  <c r="L19" i="28"/>
  <c r="M19" i="28"/>
  <c r="E20" i="28"/>
  <c r="F20" i="28"/>
  <c r="G20" i="28"/>
  <c r="H20" i="28"/>
  <c r="I20" i="28"/>
  <c r="J20" i="28"/>
  <c r="K20" i="28"/>
  <c r="L20" i="28"/>
  <c r="M20" i="28"/>
  <c r="E21" i="28"/>
  <c r="F21" i="28"/>
  <c r="G21" i="28"/>
  <c r="H21" i="28"/>
  <c r="I21" i="28"/>
  <c r="J21" i="28"/>
  <c r="K21" i="28"/>
  <c r="L21" i="28"/>
  <c r="M21" i="28"/>
  <c r="E22" i="28"/>
  <c r="F22" i="28"/>
  <c r="G22" i="28"/>
  <c r="H22" i="28"/>
  <c r="I22" i="28"/>
  <c r="J22" i="28"/>
  <c r="K22" i="28"/>
  <c r="L22" i="28"/>
  <c r="M22" i="28"/>
  <c r="E23" i="28"/>
  <c r="F23" i="28"/>
  <c r="G23" i="28"/>
  <c r="H23" i="28"/>
  <c r="I23" i="28"/>
  <c r="J23" i="28"/>
  <c r="K23" i="28"/>
  <c r="L23" i="28"/>
  <c r="M23" i="28"/>
  <c r="E24" i="28"/>
  <c r="F24" i="28"/>
  <c r="G24" i="28"/>
  <c r="H24" i="28"/>
  <c r="I24" i="28"/>
  <c r="J24" i="28"/>
  <c r="K24" i="28"/>
  <c r="L24" i="28"/>
  <c r="M24" i="28"/>
  <c r="E25" i="28"/>
  <c r="F25" i="28"/>
  <c r="G25" i="28"/>
  <c r="H25" i="28"/>
  <c r="I25" i="28"/>
  <c r="J25" i="28"/>
  <c r="K25" i="28"/>
  <c r="L25" i="28"/>
  <c r="M25" i="28"/>
  <c r="E26" i="28"/>
  <c r="F26" i="28"/>
  <c r="G26" i="28"/>
  <c r="H26" i="28"/>
  <c r="I26" i="28"/>
  <c r="J26" i="28"/>
  <c r="K26" i="28"/>
  <c r="L26" i="28"/>
  <c r="M26" i="28"/>
  <c r="E27" i="28"/>
  <c r="F27" i="28"/>
  <c r="G27" i="28"/>
  <c r="H27" i="28"/>
  <c r="I27" i="28"/>
  <c r="J27" i="28"/>
  <c r="K27" i="28"/>
  <c r="L27" i="28"/>
  <c r="M27" i="28"/>
  <c r="E28" i="28"/>
  <c r="F28" i="28"/>
  <c r="G28" i="28"/>
  <c r="H28" i="28"/>
  <c r="I28" i="28"/>
  <c r="J28" i="28"/>
  <c r="K28" i="28"/>
  <c r="L28" i="28"/>
  <c r="M28" i="28"/>
  <c r="E29" i="28"/>
  <c r="F29" i="28"/>
  <c r="G29" i="28"/>
  <c r="H29" i="28"/>
  <c r="I29" i="28"/>
  <c r="J29" i="28"/>
  <c r="K29" i="28"/>
  <c r="L29" i="28"/>
  <c r="M29" i="28"/>
  <c r="E30" i="28"/>
  <c r="F30" i="28"/>
  <c r="G30" i="28"/>
  <c r="H30" i="28"/>
  <c r="I30" i="28"/>
  <c r="J30" i="28"/>
  <c r="K30" i="28"/>
  <c r="L30" i="28"/>
  <c r="M30" i="28"/>
  <c r="E31" i="28"/>
  <c r="F31" i="28"/>
  <c r="G31" i="28"/>
  <c r="H31" i="28"/>
  <c r="I31" i="28"/>
  <c r="J31" i="28"/>
  <c r="K31" i="28"/>
  <c r="L31" i="28"/>
  <c r="M31" i="28"/>
  <c r="E32" i="28"/>
  <c r="F32" i="28"/>
  <c r="G32" i="28"/>
  <c r="H32" i="28"/>
  <c r="I32" i="28"/>
  <c r="J32" i="28"/>
  <c r="K32" i="28"/>
  <c r="L32" i="28"/>
  <c r="M32" i="28"/>
  <c r="E33" i="28"/>
  <c r="F33" i="28"/>
  <c r="G33" i="28"/>
  <c r="H33" i="28"/>
  <c r="I33" i="28"/>
  <c r="J33" i="28"/>
  <c r="K33" i="28"/>
  <c r="L33" i="28"/>
  <c r="M33" i="28"/>
  <c r="E34" i="28"/>
  <c r="F34" i="28"/>
  <c r="G34" i="28"/>
  <c r="H34" i="28"/>
  <c r="I34" i="28"/>
  <c r="J34" i="28"/>
  <c r="K34" i="28"/>
  <c r="L34" i="28"/>
  <c r="M34" i="28"/>
  <c r="E35" i="28"/>
  <c r="F35" i="28"/>
  <c r="G35" i="28"/>
  <c r="H35" i="28"/>
  <c r="I35" i="28"/>
  <c r="J35" i="28"/>
  <c r="K35" i="28"/>
  <c r="L35" i="28"/>
  <c r="M35" i="28"/>
  <c r="E36" i="28"/>
  <c r="F36" i="28"/>
  <c r="G36" i="28"/>
  <c r="H36" i="28"/>
  <c r="I36" i="28"/>
  <c r="J36" i="28"/>
  <c r="K36" i="28"/>
  <c r="L36" i="28"/>
  <c r="M36" i="28"/>
  <c r="D8" i="28"/>
  <c r="D9" i="28"/>
  <c r="D10" i="28"/>
  <c r="D11" i="28"/>
  <c r="D12" i="28"/>
  <c r="D13" i="28"/>
  <c r="D14" i="28"/>
  <c r="D15" i="28"/>
  <c r="D16" i="28"/>
  <c r="D17" i="28"/>
  <c r="D18" i="28"/>
  <c r="D19" i="28"/>
  <c r="D20" i="28"/>
  <c r="D21" i="28"/>
  <c r="D22" i="28"/>
  <c r="D23" i="28"/>
  <c r="D24" i="28"/>
  <c r="D25" i="28"/>
  <c r="D26" i="28"/>
  <c r="D27" i="28"/>
  <c r="D28" i="28"/>
  <c r="D29" i="28"/>
  <c r="D30" i="28"/>
  <c r="D31" i="28"/>
  <c r="D32" i="28"/>
  <c r="D33" i="28"/>
  <c r="D34" i="28"/>
  <c r="D35" i="28"/>
  <c r="D36" i="28"/>
  <c r="D7" i="28"/>
  <c r="C8" i="28"/>
  <c r="C9" i="28"/>
  <c r="C10" i="28"/>
  <c r="C11" i="28"/>
  <c r="C12" i="28"/>
  <c r="C13" i="28"/>
  <c r="C14" i="28"/>
  <c r="C15" i="28"/>
  <c r="C16" i="28"/>
  <c r="C17" i="28"/>
  <c r="C18" i="28"/>
  <c r="C19" i="28"/>
  <c r="C20" i="28"/>
  <c r="C21" i="28"/>
  <c r="C22" i="28"/>
  <c r="C23" i="28"/>
  <c r="C24" i="28"/>
  <c r="C25" i="28"/>
  <c r="C26" i="28"/>
  <c r="C27" i="28"/>
  <c r="C28" i="28"/>
  <c r="C29" i="28"/>
  <c r="C30" i="28"/>
  <c r="C31" i="28"/>
  <c r="C32" i="28"/>
  <c r="C33" i="28"/>
  <c r="C34" i="28"/>
  <c r="C35" i="28"/>
  <c r="C36" i="28"/>
  <c r="C7" i="28"/>
  <c r="B87" i="28"/>
  <c r="B91" i="23"/>
  <c r="A84" i="28"/>
  <c r="A83" i="28"/>
  <c r="A82" i="28"/>
  <c r="A81" i="28"/>
  <c r="A80" i="28"/>
  <c r="A79" i="28"/>
  <c r="A78" i="28"/>
  <c r="A77" i="28"/>
  <c r="A76" i="28"/>
  <c r="A75" i="28"/>
  <c r="A74" i="28"/>
  <c r="A73" i="28"/>
  <c r="A72" i="28"/>
  <c r="A71" i="28"/>
  <c r="A70" i="28"/>
  <c r="A69" i="28"/>
  <c r="A68" i="28"/>
  <c r="A67" i="28"/>
  <c r="A66" i="28"/>
  <c r="A65" i="28"/>
  <c r="A64" i="28"/>
  <c r="A63" i="28"/>
  <c r="A62" i="28"/>
  <c r="A61" i="28"/>
  <c r="A60" i="28"/>
  <c r="A59" i="28"/>
  <c r="A58" i="28"/>
  <c r="A57" i="28"/>
  <c r="A56" i="28"/>
  <c r="A55" i="28"/>
  <c r="A54" i="28"/>
  <c r="A53" i="28"/>
  <c r="A52" i="28"/>
  <c r="A51" i="28"/>
  <c r="A50" i="28"/>
  <c r="A49" i="28"/>
  <c r="A48" i="28"/>
  <c r="A47" i="28"/>
  <c r="A46" i="28"/>
  <c r="A45" i="28"/>
  <c r="A44" i="28"/>
  <c r="A43" i="28"/>
  <c r="A42" i="28"/>
  <c r="A41" i="28"/>
  <c r="A40" i="28"/>
  <c r="A36" i="28"/>
  <c r="A35" i="28"/>
  <c r="A34" i="28"/>
  <c r="A33" i="28"/>
  <c r="A32" i="28"/>
  <c r="A31" i="28"/>
  <c r="A30" i="28"/>
  <c r="A29" i="28"/>
  <c r="A28" i="28"/>
  <c r="A27" i="28"/>
  <c r="A26" i="28"/>
  <c r="A25" i="28"/>
  <c r="A24" i="28"/>
  <c r="A23" i="28"/>
  <c r="A22" i="28"/>
  <c r="A21" i="28"/>
  <c r="A20" i="28"/>
  <c r="A19" i="28"/>
  <c r="A18" i="28"/>
  <c r="A17" i="28"/>
  <c r="A16" i="28"/>
  <c r="A15" i="28"/>
  <c r="A14" i="28"/>
  <c r="A13" i="28"/>
  <c r="A12" i="28"/>
  <c r="A11" i="28"/>
  <c r="A10" i="28"/>
  <c r="A9" i="28"/>
  <c r="A8" i="28"/>
  <c r="A7" i="28"/>
  <c r="M5" i="28"/>
  <c r="L5" i="28"/>
  <c r="K5" i="28"/>
  <c r="J5" i="28"/>
  <c r="I5" i="28"/>
  <c r="H5" i="28"/>
  <c r="G5" i="28"/>
  <c r="F5" i="28"/>
  <c r="E5" i="28"/>
  <c r="D5" i="28"/>
  <c r="C5" i="28"/>
  <c r="B5" i="28"/>
  <c r="A3" i="28"/>
  <c r="A1" i="28"/>
  <c r="B4" i="13"/>
  <c r="B4" i="12"/>
  <c r="B4" i="11"/>
  <c r="B4" i="10"/>
  <c r="A1" i="10"/>
  <c r="B4" i="9"/>
  <c r="B4" i="8"/>
  <c r="B4" i="7"/>
  <c r="B4" i="6"/>
  <c r="B4" i="5"/>
  <c r="B4" i="4"/>
  <c r="B4" i="3"/>
  <c r="G87" i="26"/>
  <c r="G86" i="26"/>
  <c r="G85" i="26"/>
  <c r="G84" i="26"/>
  <c r="G83" i="26"/>
  <c r="G82" i="26"/>
  <c r="G81" i="26"/>
  <c r="G80" i="26"/>
  <c r="G79" i="26"/>
  <c r="G78" i="26"/>
  <c r="G77" i="26"/>
  <c r="G76" i="26"/>
  <c r="G75" i="26"/>
  <c r="G74" i="26"/>
  <c r="G73" i="26"/>
  <c r="G72" i="26"/>
  <c r="G71" i="26"/>
  <c r="G70" i="26"/>
  <c r="G69" i="26"/>
  <c r="G68" i="26"/>
  <c r="G67" i="26"/>
  <c r="G66" i="26"/>
  <c r="G65" i="26"/>
  <c r="G64" i="26"/>
  <c r="G63" i="26"/>
  <c r="G62" i="26"/>
  <c r="G61" i="26"/>
  <c r="G60" i="26"/>
  <c r="G59" i="26"/>
  <c r="G58" i="26"/>
  <c r="G57" i="26"/>
  <c r="G56" i="26"/>
  <c r="G55" i="26"/>
  <c r="G54" i="26"/>
  <c r="G53" i="26"/>
  <c r="G52" i="26"/>
  <c r="G51" i="26"/>
  <c r="G50" i="26"/>
  <c r="G49" i="26"/>
  <c r="G48" i="26"/>
  <c r="G47" i="26"/>
  <c r="G46" i="26"/>
  <c r="G45" i="26"/>
  <c r="G44" i="26"/>
  <c r="G43" i="26"/>
  <c r="G39" i="26"/>
  <c r="G38" i="26"/>
  <c r="G37" i="26"/>
  <c r="G36" i="26"/>
  <c r="G35" i="26"/>
  <c r="G34" i="26"/>
  <c r="G33" i="26"/>
  <c r="G32" i="26"/>
  <c r="G31" i="26"/>
  <c r="G30" i="26"/>
  <c r="G29" i="26"/>
  <c r="G28" i="26"/>
  <c r="G27" i="26"/>
  <c r="G26" i="26"/>
  <c r="G25" i="26"/>
  <c r="G24" i="26"/>
  <c r="G23" i="26"/>
  <c r="G22" i="26"/>
  <c r="G21" i="26"/>
  <c r="G20" i="26"/>
  <c r="G19" i="26"/>
  <c r="G18" i="26"/>
  <c r="G17" i="26"/>
  <c r="G16" i="26"/>
  <c r="G15" i="26"/>
  <c r="G14" i="26"/>
  <c r="G13" i="26"/>
  <c r="G12" i="26"/>
  <c r="G11" i="26"/>
  <c r="G10" i="26"/>
  <c r="C87" i="26"/>
  <c r="C86" i="26"/>
  <c r="C85" i="26"/>
  <c r="C83" i="26"/>
  <c r="C82" i="26"/>
  <c r="C81" i="26"/>
  <c r="C80" i="26"/>
  <c r="C79" i="26"/>
  <c r="C78" i="26"/>
  <c r="C77" i="26"/>
  <c r="C76" i="26"/>
  <c r="C75" i="26"/>
  <c r="C74" i="26"/>
  <c r="C73" i="26"/>
  <c r="C72" i="26"/>
  <c r="C71" i="26"/>
  <c r="C70" i="26"/>
  <c r="C69" i="26"/>
  <c r="C68" i="26"/>
  <c r="C67" i="26"/>
  <c r="C66" i="26"/>
  <c r="C65" i="26"/>
  <c r="C64" i="26"/>
  <c r="C63" i="26"/>
  <c r="C62" i="26"/>
  <c r="C61" i="26"/>
  <c r="C60" i="26"/>
  <c r="C59" i="26"/>
  <c r="C58" i="26"/>
  <c r="C57" i="26"/>
  <c r="C56" i="26"/>
  <c r="C55" i="26"/>
  <c r="C54" i="26"/>
  <c r="C53" i="26"/>
  <c r="C52" i="26"/>
  <c r="C51" i="26"/>
  <c r="C50" i="26"/>
  <c r="C49" i="26"/>
  <c r="C48" i="26"/>
  <c r="C47" i="26"/>
  <c r="C46" i="26"/>
  <c r="C45" i="26"/>
  <c r="C44" i="26"/>
  <c r="C43" i="26"/>
  <c r="C39" i="26"/>
  <c r="C38" i="26"/>
  <c r="C37" i="26"/>
  <c r="C36" i="26"/>
  <c r="C35" i="26"/>
  <c r="C34" i="26"/>
  <c r="C33" i="26"/>
  <c r="C32" i="26"/>
  <c r="C31" i="26"/>
  <c r="C30" i="26"/>
  <c r="C29" i="26"/>
  <c r="C28" i="26"/>
  <c r="C27" i="26"/>
  <c r="C26" i="26"/>
  <c r="C25" i="26"/>
  <c r="C24" i="26"/>
  <c r="C23" i="26"/>
  <c r="C22" i="26"/>
  <c r="C21" i="26"/>
  <c r="C20" i="26"/>
  <c r="C19" i="26"/>
  <c r="C18" i="26"/>
  <c r="C17" i="26"/>
  <c r="C16" i="26"/>
  <c r="C15" i="26"/>
  <c r="C14" i="26"/>
  <c r="C13" i="26"/>
  <c r="C12" i="26"/>
  <c r="C11" i="26"/>
  <c r="C10" i="26"/>
  <c r="B4" i="26"/>
  <c r="A87" i="26"/>
  <c r="A86" i="26"/>
  <c r="A85" i="26"/>
  <c r="A84" i="26"/>
  <c r="A83" i="26"/>
  <c r="A82" i="26"/>
  <c r="A81" i="26"/>
  <c r="A80" i="26"/>
  <c r="A79" i="26"/>
  <c r="A78" i="26"/>
  <c r="A77" i="26"/>
  <c r="A76" i="26"/>
  <c r="A75" i="26"/>
  <c r="A74" i="26"/>
  <c r="A73" i="26"/>
  <c r="A72" i="26"/>
  <c r="A71" i="26"/>
  <c r="A70" i="26"/>
  <c r="A69" i="26"/>
  <c r="A68" i="26"/>
  <c r="A67" i="26"/>
  <c r="A66" i="26"/>
  <c r="A65" i="26"/>
  <c r="A64" i="26"/>
  <c r="A63" i="26"/>
  <c r="A62" i="26"/>
  <c r="A61" i="26"/>
  <c r="A60" i="26"/>
  <c r="A59" i="26"/>
  <c r="A58" i="26"/>
  <c r="A57" i="26"/>
  <c r="A56" i="26"/>
  <c r="A55" i="26"/>
  <c r="A54" i="26"/>
  <c r="A53" i="26"/>
  <c r="A52" i="26"/>
  <c r="A51" i="26"/>
  <c r="A50" i="26"/>
  <c r="A49" i="26"/>
  <c r="A48" i="26"/>
  <c r="A47" i="26"/>
  <c r="A46" i="26"/>
  <c r="A45" i="26"/>
  <c r="A44" i="26"/>
  <c r="A43" i="26"/>
  <c r="A39" i="26"/>
  <c r="A38" i="26"/>
  <c r="A37" i="26"/>
  <c r="A36" i="26"/>
  <c r="A35" i="26"/>
  <c r="A34" i="26"/>
  <c r="A33" i="26"/>
  <c r="A32" i="26"/>
  <c r="A31" i="26"/>
  <c r="A30" i="26"/>
  <c r="A29" i="26"/>
  <c r="A28" i="26"/>
  <c r="A27" i="26"/>
  <c r="A26" i="26"/>
  <c r="A25" i="26"/>
  <c r="A24" i="26"/>
  <c r="A23" i="26"/>
  <c r="A22" i="26"/>
  <c r="A21" i="26"/>
  <c r="A20" i="26"/>
  <c r="A19" i="26"/>
  <c r="A18" i="26"/>
  <c r="A17" i="26"/>
  <c r="A16" i="26"/>
  <c r="A15" i="26"/>
  <c r="A14" i="26"/>
  <c r="A13" i="26"/>
  <c r="A12" i="26"/>
  <c r="A11" i="26"/>
  <c r="A10" i="26"/>
  <c r="B3" i="26"/>
  <c r="A1" i="26"/>
  <c r="G87" i="25"/>
  <c r="G86" i="25"/>
  <c r="G85" i="25"/>
  <c r="G84" i="25"/>
  <c r="G83" i="25"/>
  <c r="G82" i="25"/>
  <c r="G81" i="25"/>
  <c r="G80" i="25"/>
  <c r="G79" i="25"/>
  <c r="G78" i="25"/>
  <c r="G77" i="25"/>
  <c r="G76" i="25"/>
  <c r="G75" i="25"/>
  <c r="G74" i="25"/>
  <c r="G73" i="25"/>
  <c r="G72" i="25"/>
  <c r="G71" i="25"/>
  <c r="G70" i="25"/>
  <c r="G69" i="25"/>
  <c r="G68" i="25"/>
  <c r="G67" i="25"/>
  <c r="G66" i="25"/>
  <c r="G65" i="25"/>
  <c r="G64" i="25"/>
  <c r="G63" i="25"/>
  <c r="G62" i="25"/>
  <c r="G61" i="25"/>
  <c r="G60" i="25"/>
  <c r="G59" i="25"/>
  <c r="G58" i="25"/>
  <c r="G57" i="25"/>
  <c r="G56" i="25"/>
  <c r="G55" i="25"/>
  <c r="G54" i="25"/>
  <c r="G53" i="25"/>
  <c r="G52" i="25"/>
  <c r="G51" i="25"/>
  <c r="G50" i="25"/>
  <c r="G49" i="25"/>
  <c r="G48" i="25"/>
  <c r="G47" i="25"/>
  <c r="G46" i="25"/>
  <c r="G45" i="25"/>
  <c r="G44" i="25"/>
  <c r="G43" i="25"/>
  <c r="G39" i="25"/>
  <c r="G38" i="25"/>
  <c r="G37" i="25"/>
  <c r="G36" i="25"/>
  <c r="G35" i="25"/>
  <c r="G34" i="25"/>
  <c r="G33" i="25"/>
  <c r="G32" i="25"/>
  <c r="G31" i="25"/>
  <c r="G30" i="25"/>
  <c r="G29" i="25"/>
  <c r="G28" i="25"/>
  <c r="G27" i="25"/>
  <c r="G26" i="25"/>
  <c r="G25" i="25"/>
  <c r="G24" i="25"/>
  <c r="G23" i="25"/>
  <c r="G22" i="25"/>
  <c r="G21" i="25"/>
  <c r="G20" i="25"/>
  <c r="G19" i="25"/>
  <c r="G18" i="25"/>
  <c r="G17" i="25"/>
  <c r="G16" i="25"/>
  <c r="G15" i="25"/>
  <c r="G14" i="25"/>
  <c r="G13" i="25"/>
  <c r="G12" i="25"/>
  <c r="G11" i="25"/>
  <c r="G10" i="25"/>
  <c r="C87" i="25"/>
  <c r="C85" i="25"/>
  <c r="C84" i="25"/>
  <c r="C83" i="25"/>
  <c r="C82" i="25"/>
  <c r="C81" i="25"/>
  <c r="C80" i="25"/>
  <c r="C79" i="25"/>
  <c r="C78" i="25"/>
  <c r="C77" i="25"/>
  <c r="C76" i="25"/>
  <c r="C75" i="25"/>
  <c r="C74" i="25"/>
  <c r="C73" i="25"/>
  <c r="C72" i="25"/>
  <c r="C71" i="25"/>
  <c r="C70" i="25"/>
  <c r="C69" i="25"/>
  <c r="C68" i="25"/>
  <c r="C67" i="25"/>
  <c r="C66" i="25"/>
  <c r="C65" i="25"/>
  <c r="C64" i="25"/>
  <c r="C63" i="25"/>
  <c r="C62" i="25"/>
  <c r="C61" i="25"/>
  <c r="C60" i="25"/>
  <c r="C59" i="25"/>
  <c r="C58" i="25"/>
  <c r="C57" i="25"/>
  <c r="C56" i="25"/>
  <c r="C55" i="25"/>
  <c r="C54" i="25"/>
  <c r="C53" i="25"/>
  <c r="C52" i="25"/>
  <c r="C51" i="25"/>
  <c r="C50" i="25"/>
  <c r="C49" i="25"/>
  <c r="C48" i="25"/>
  <c r="C47" i="25"/>
  <c r="C46" i="25"/>
  <c r="C45" i="25"/>
  <c r="C44" i="25"/>
  <c r="C43" i="25"/>
  <c r="C39" i="25"/>
  <c r="C38" i="25"/>
  <c r="C37" i="25"/>
  <c r="C36" i="25"/>
  <c r="C35" i="25"/>
  <c r="C34" i="25"/>
  <c r="C33" i="25"/>
  <c r="C32" i="25"/>
  <c r="C31" i="25"/>
  <c r="C30" i="25"/>
  <c r="C29" i="25"/>
  <c r="C28" i="25"/>
  <c r="C27" i="25"/>
  <c r="C26" i="25"/>
  <c r="C25" i="25"/>
  <c r="C24" i="25"/>
  <c r="C23" i="25"/>
  <c r="C22" i="25"/>
  <c r="C21" i="25"/>
  <c r="C20" i="25"/>
  <c r="C19" i="25"/>
  <c r="C18" i="25"/>
  <c r="C17" i="25"/>
  <c r="C16" i="25"/>
  <c r="C15" i="25"/>
  <c r="C14" i="25"/>
  <c r="C13" i="25"/>
  <c r="C12" i="25"/>
  <c r="C11" i="25"/>
  <c r="C10" i="25"/>
  <c r="B4" i="25"/>
  <c r="A87" i="25"/>
  <c r="A86" i="25"/>
  <c r="A85" i="25"/>
  <c r="A84" i="25"/>
  <c r="A83" i="25"/>
  <c r="A82" i="25"/>
  <c r="A81" i="25"/>
  <c r="A80" i="25"/>
  <c r="A79" i="25"/>
  <c r="A78" i="25"/>
  <c r="A77" i="25"/>
  <c r="A76" i="25"/>
  <c r="A75" i="25"/>
  <c r="A74" i="25"/>
  <c r="A73" i="25"/>
  <c r="A72" i="25"/>
  <c r="A71" i="25"/>
  <c r="A70" i="25"/>
  <c r="A69" i="25"/>
  <c r="A68" i="25"/>
  <c r="A67" i="25"/>
  <c r="A66" i="25"/>
  <c r="A65" i="25"/>
  <c r="A64" i="25"/>
  <c r="A63" i="25"/>
  <c r="A62" i="25"/>
  <c r="A61" i="25"/>
  <c r="A60" i="25"/>
  <c r="A59" i="25"/>
  <c r="A58" i="25"/>
  <c r="A57" i="25"/>
  <c r="A56" i="25"/>
  <c r="A55" i="25"/>
  <c r="A54" i="25"/>
  <c r="A53" i="25"/>
  <c r="A52" i="25"/>
  <c r="A51" i="25"/>
  <c r="A50" i="25"/>
  <c r="A49" i="25"/>
  <c r="A48" i="25"/>
  <c r="A47" i="25"/>
  <c r="A46" i="25"/>
  <c r="A45" i="25"/>
  <c r="A44" i="25"/>
  <c r="A43" i="25"/>
  <c r="A39" i="25"/>
  <c r="A38" i="25"/>
  <c r="A37" i="25"/>
  <c r="A36" i="25"/>
  <c r="A35" i="25"/>
  <c r="A34" i="25"/>
  <c r="A33" i="25"/>
  <c r="A32" i="25"/>
  <c r="A31" i="25"/>
  <c r="A30" i="25"/>
  <c r="A29" i="25"/>
  <c r="A28" i="25"/>
  <c r="A27" i="25"/>
  <c r="A26" i="25"/>
  <c r="A25" i="25"/>
  <c r="A24" i="25"/>
  <c r="A23" i="25"/>
  <c r="A22" i="25"/>
  <c r="A21" i="25"/>
  <c r="A20" i="25"/>
  <c r="A19" i="25"/>
  <c r="A18" i="25"/>
  <c r="A17" i="25"/>
  <c r="A16" i="25"/>
  <c r="A15" i="25"/>
  <c r="A14" i="25"/>
  <c r="A13" i="25"/>
  <c r="A12" i="25"/>
  <c r="A11" i="25"/>
  <c r="A10" i="25"/>
  <c r="B3" i="25"/>
  <c r="A1" i="25"/>
  <c r="G39" i="24"/>
  <c r="G38" i="24"/>
  <c r="G37" i="24"/>
  <c r="G36" i="24"/>
  <c r="G35" i="24"/>
  <c r="G34" i="24"/>
  <c r="G33" i="24"/>
  <c r="G32" i="24"/>
  <c r="G31" i="24"/>
  <c r="G30" i="24"/>
  <c r="G29" i="24"/>
  <c r="G28" i="24"/>
  <c r="G27" i="24"/>
  <c r="G26" i="24"/>
  <c r="G25" i="24"/>
  <c r="G24" i="24"/>
  <c r="G23" i="24"/>
  <c r="G22" i="24"/>
  <c r="G21" i="24"/>
  <c r="G20" i="24"/>
  <c r="G19" i="24"/>
  <c r="G18" i="24"/>
  <c r="G17" i="24"/>
  <c r="G16" i="24"/>
  <c r="G15" i="24"/>
  <c r="G14" i="24"/>
  <c r="G13" i="24"/>
  <c r="G12" i="24"/>
  <c r="G11" i="24"/>
  <c r="G10" i="24"/>
  <c r="G87" i="24"/>
  <c r="G86" i="24"/>
  <c r="G85" i="24"/>
  <c r="G84" i="24"/>
  <c r="G83" i="24"/>
  <c r="G82" i="24"/>
  <c r="G81" i="24"/>
  <c r="G80"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G47" i="24"/>
  <c r="G46" i="24"/>
  <c r="G45" i="24"/>
  <c r="G44" i="24"/>
  <c r="G43" i="24"/>
  <c r="C87" i="24"/>
  <c r="C86" i="24"/>
  <c r="C85" i="24"/>
  <c r="C84" i="24"/>
  <c r="C83" i="24"/>
  <c r="C82" i="24"/>
  <c r="C81" i="24"/>
  <c r="C80" i="24"/>
  <c r="C79" i="24"/>
  <c r="C78" i="24"/>
  <c r="C77" i="24"/>
  <c r="C76" i="24"/>
  <c r="C75" i="24"/>
  <c r="C74" i="24"/>
  <c r="C73" i="24"/>
  <c r="C72" i="24"/>
  <c r="C71" i="24"/>
  <c r="C70" i="24"/>
  <c r="C69" i="24"/>
  <c r="C68" i="24"/>
  <c r="C67" i="24"/>
  <c r="C66" i="24"/>
  <c r="C65" i="24"/>
  <c r="C64" i="24"/>
  <c r="C63" i="24"/>
  <c r="C62" i="24"/>
  <c r="C61" i="24"/>
  <c r="C60" i="24"/>
  <c r="C59" i="24"/>
  <c r="C58" i="24"/>
  <c r="C57" i="24"/>
  <c r="C56" i="24"/>
  <c r="C55" i="24"/>
  <c r="C54" i="24"/>
  <c r="C53" i="24"/>
  <c r="C52" i="24"/>
  <c r="C51" i="24"/>
  <c r="C50" i="24"/>
  <c r="C49" i="24"/>
  <c r="C48" i="24"/>
  <c r="C47" i="24"/>
  <c r="C46" i="24"/>
  <c r="C45" i="24"/>
  <c r="C44" i="24"/>
  <c r="C43" i="24"/>
  <c r="C39" i="24"/>
  <c r="C38" i="24"/>
  <c r="C37" i="24"/>
  <c r="C36" i="24"/>
  <c r="C35" i="24"/>
  <c r="C34" i="24"/>
  <c r="C33" i="24"/>
  <c r="C32" i="24"/>
  <c r="C31" i="24"/>
  <c r="C30" i="24"/>
  <c r="C29" i="24"/>
  <c r="C28" i="24"/>
  <c r="C27" i="24"/>
  <c r="C26" i="24"/>
  <c r="C25" i="24"/>
  <c r="C24" i="24"/>
  <c r="C23" i="24"/>
  <c r="C22" i="24"/>
  <c r="C21" i="24"/>
  <c r="C20" i="24"/>
  <c r="C19" i="24"/>
  <c r="C18" i="24"/>
  <c r="C17" i="24"/>
  <c r="C16" i="24"/>
  <c r="C15" i="24"/>
  <c r="C14" i="24"/>
  <c r="C13" i="24"/>
  <c r="C12" i="24"/>
  <c r="C11" i="24"/>
  <c r="C10" i="24"/>
  <c r="B4" i="24"/>
  <c r="A87" i="24"/>
  <c r="A86" i="24"/>
  <c r="A85" i="24"/>
  <c r="A84" i="24"/>
  <c r="A83" i="24"/>
  <c r="A82" i="24"/>
  <c r="A81" i="24"/>
  <c r="A80" i="24"/>
  <c r="A79" i="24"/>
  <c r="A78" i="24"/>
  <c r="A77" i="24"/>
  <c r="A76" i="24"/>
  <c r="A75" i="24"/>
  <c r="A74" i="24"/>
  <c r="A73" i="24"/>
  <c r="A72" i="24"/>
  <c r="A71" i="24"/>
  <c r="A70" i="24"/>
  <c r="A69" i="24"/>
  <c r="A68" i="24"/>
  <c r="A67" i="24"/>
  <c r="A66" i="24"/>
  <c r="A65" i="24"/>
  <c r="A64" i="24"/>
  <c r="A63" i="24"/>
  <c r="A62" i="24"/>
  <c r="A61" i="24"/>
  <c r="A60" i="24"/>
  <c r="A59" i="24"/>
  <c r="A58" i="24"/>
  <c r="A57" i="24"/>
  <c r="A56" i="24"/>
  <c r="A55" i="24"/>
  <c r="A54" i="24"/>
  <c r="A53" i="24"/>
  <c r="A52" i="24"/>
  <c r="A51" i="24"/>
  <c r="A50" i="24"/>
  <c r="A49" i="24"/>
  <c r="A48" i="24"/>
  <c r="A47" i="24"/>
  <c r="A46" i="24"/>
  <c r="A45" i="24"/>
  <c r="A44" i="24"/>
  <c r="A43" i="24"/>
  <c r="A39" i="24"/>
  <c r="A38" i="24"/>
  <c r="A37" i="24"/>
  <c r="A36" i="24"/>
  <c r="A35" i="24"/>
  <c r="A34" i="24"/>
  <c r="A33" i="24"/>
  <c r="A32" i="24"/>
  <c r="A31" i="24"/>
  <c r="A30" i="24"/>
  <c r="A29" i="24"/>
  <c r="A28" i="24"/>
  <c r="A27" i="24"/>
  <c r="A26" i="24"/>
  <c r="A25" i="24"/>
  <c r="A24" i="24"/>
  <c r="A23" i="24"/>
  <c r="A22" i="24"/>
  <c r="A21" i="24"/>
  <c r="A20" i="24"/>
  <c r="A19" i="24"/>
  <c r="A18" i="24"/>
  <c r="A17" i="24"/>
  <c r="A16" i="24"/>
  <c r="A15" i="24"/>
  <c r="A14" i="24"/>
  <c r="A13" i="24"/>
  <c r="A12" i="24"/>
  <c r="A11" i="24"/>
  <c r="A10" i="24"/>
  <c r="B3" i="24"/>
  <c r="A1" i="24"/>
  <c r="G87" i="22"/>
  <c r="G86" i="22"/>
  <c r="G85" i="22"/>
  <c r="G84" i="22"/>
  <c r="G83" i="22"/>
  <c r="G82" i="22"/>
  <c r="G81" i="22"/>
  <c r="G80" i="22"/>
  <c r="G79" i="22"/>
  <c r="G78" i="22"/>
  <c r="G77" i="22"/>
  <c r="G76" i="22"/>
  <c r="G75" i="22"/>
  <c r="G74" i="22"/>
  <c r="G73" i="22"/>
  <c r="G72" i="22"/>
  <c r="G71" i="22"/>
  <c r="G70" i="22"/>
  <c r="G69" i="22"/>
  <c r="G68" i="22"/>
  <c r="G67" i="22"/>
  <c r="G66" i="22"/>
  <c r="G65" i="22"/>
  <c r="G64" i="22"/>
  <c r="G63" i="22"/>
  <c r="G62" i="22"/>
  <c r="G61" i="22"/>
  <c r="G60" i="22"/>
  <c r="G59" i="22"/>
  <c r="G58" i="22"/>
  <c r="G57" i="22"/>
  <c r="G56" i="22"/>
  <c r="G55" i="22"/>
  <c r="G54" i="22"/>
  <c r="G53" i="22"/>
  <c r="G52" i="22"/>
  <c r="G51" i="22"/>
  <c r="G50" i="22"/>
  <c r="G49" i="22"/>
  <c r="G48" i="22"/>
  <c r="G47" i="22"/>
  <c r="G46" i="22"/>
  <c r="G45" i="22"/>
  <c r="G44" i="22"/>
  <c r="G43" i="22"/>
  <c r="G39" i="22"/>
  <c r="G38" i="22"/>
  <c r="G37" i="22"/>
  <c r="G36" i="22"/>
  <c r="G35" i="22"/>
  <c r="G34" i="22"/>
  <c r="G33" i="22"/>
  <c r="G32" i="22"/>
  <c r="G31" i="22"/>
  <c r="G30" i="22"/>
  <c r="G29" i="22"/>
  <c r="G28" i="22"/>
  <c r="G27" i="22"/>
  <c r="G26" i="22"/>
  <c r="G25" i="22"/>
  <c r="G24" i="22"/>
  <c r="G23" i="22"/>
  <c r="G22" i="22"/>
  <c r="G21" i="22"/>
  <c r="G20" i="22"/>
  <c r="G19" i="22"/>
  <c r="G18" i="22"/>
  <c r="G17" i="22"/>
  <c r="G16" i="22"/>
  <c r="G15" i="22"/>
  <c r="G14" i="22"/>
  <c r="G13" i="22"/>
  <c r="G12" i="22"/>
  <c r="G11" i="22"/>
  <c r="G10" i="22"/>
  <c r="C87" i="22"/>
  <c r="C86" i="22"/>
  <c r="C85" i="22"/>
  <c r="C84" i="22"/>
  <c r="C83" i="22"/>
  <c r="C82" i="22"/>
  <c r="C81" i="22"/>
  <c r="C80" i="22"/>
  <c r="C79" i="22"/>
  <c r="C78" i="22"/>
  <c r="C77" i="22"/>
  <c r="C76" i="22"/>
  <c r="C75" i="22"/>
  <c r="C74" i="22"/>
  <c r="C73" i="22"/>
  <c r="C72" i="22"/>
  <c r="C71" i="22"/>
  <c r="C70" i="22"/>
  <c r="C69" i="22"/>
  <c r="C68" i="22"/>
  <c r="C67" i="22"/>
  <c r="C66" i="22"/>
  <c r="C65" i="22"/>
  <c r="C64" i="22"/>
  <c r="C63" i="22"/>
  <c r="C62" i="22"/>
  <c r="C61" i="22"/>
  <c r="C60" i="22"/>
  <c r="C59" i="22"/>
  <c r="C58" i="22"/>
  <c r="C57" i="22"/>
  <c r="C56" i="22"/>
  <c r="C55" i="22"/>
  <c r="C54" i="22"/>
  <c r="C53" i="22"/>
  <c r="C52" i="22"/>
  <c r="C51" i="22"/>
  <c r="C50" i="22"/>
  <c r="C49" i="22"/>
  <c r="C48" i="22"/>
  <c r="C47" i="22"/>
  <c r="C46" i="22"/>
  <c r="C45" i="22"/>
  <c r="C44" i="22"/>
  <c r="C43" i="22"/>
  <c r="C88" i="22" s="1"/>
  <c r="C39" i="22"/>
  <c r="C38" i="22"/>
  <c r="C37" i="22"/>
  <c r="C36" i="22"/>
  <c r="C35" i="22"/>
  <c r="C34" i="22"/>
  <c r="C33" i="22"/>
  <c r="C32" i="22"/>
  <c r="C31" i="22"/>
  <c r="C30" i="22"/>
  <c r="C29" i="22"/>
  <c r="C28" i="22"/>
  <c r="C27" i="22"/>
  <c r="C26" i="22"/>
  <c r="C25" i="22"/>
  <c r="C24" i="22"/>
  <c r="C23" i="22"/>
  <c r="C22" i="22"/>
  <c r="C21" i="22"/>
  <c r="C20" i="22"/>
  <c r="C19" i="22"/>
  <c r="C18" i="22"/>
  <c r="C17" i="22"/>
  <c r="C16" i="22"/>
  <c r="C15" i="22"/>
  <c r="C14" i="22"/>
  <c r="C13" i="22"/>
  <c r="C12" i="22"/>
  <c r="C11" i="22"/>
  <c r="C10" i="22"/>
  <c r="B4" i="22"/>
  <c r="A87" i="22"/>
  <c r="A86" i="22"/>
  <c r="A85" i="22"/>
  <c r="A84" i="22"/>
  <c r="A83" i="22"/>
  <c r="A82" i="22"/>
  <c r="A81" i="22"/>
  <c r="A80" i="22"/>
  <c r="A79" i="22"/>
  <c r="A78" i="22"/>
  <c r="A77" i="22"/>
  <c r="A76" i="22"/>
  <c r="A75" i="22"/>
  <c r="A74" i="22"/>
  <c r="A73" i="22"/>
  <c r="A72" i="22"/>
  <c r="A71" i="22"/>
  <c r="A70" i="22"/>
  <c r="A69" i="22"/>
  <c r="A68" i="22"/>
  <c r="A67" i="22"/>
  <c r="A66" i="22"/>
  <c r="A65" i="22"/>
  <c r="A64" i="22"/>
  <c r="A63" i="22"/>
  <c r="A62" i="22"/>
  <c r="A61" i="22"/>
  <c r="A60" i="22"/>
  <c r="A59" i="22"/>
  <c r="A58" i="22"/>
  <c r="A57" i="22"/>
  <c r="A56" i="22"/>
  <c r="A55" i="22"/>
  <c r="A54" i="22"/>
  <c r="A53" i="22"/>
  <c r="A52" i="22"/>
  <c r="A51" i="22"/>
  <c r="A50" i="22"/>
  <c r="A49" i="22"/>
  <c r="A48" i="22"/>
  <c r="A47" i="22"/>
  <c r="A46" i="22"/>
  <c r="A45" i="22"/>
  <c r="A44" i="22"/>
  <c r="A43" i="22"/>
  <c r="A39" i="22"/>
  <c r="A38" i="22"/>
  <c r="A37" i="22"/>
  <c r="A36" i="22"/>
  <c r="A35" i="22"/>
  <c r="A34" i="22"/>
  <c r="A33" i="22"/>
  <c r="A32" i="22"/>
  <c r="A31" i="22"/>
  <c r="A30" i="22"/>
  <c r="A29" i="22"/>
  <c r="A28" i="22"/>
  <c r="A27" i="22"/>
  <c r="A26" i="22"/>
  <c r="A25" i="22"/>
  <c r="A24" i="22"/>
  <c r="A23" i="22"/>
  <c r="A22" i="22"/>
  <c r="A21" i="22"/>
  <c r="A20" i="22"/>
  <c r="A19" i="22"/>
  <c r="A18" i="22"/>
  <c r="A17" i="22"/>
  <c r="A16" i="22"/>
  <c r="A15" i="22"/>
  <c r="A14" i="22"/>
  <c r="A13" i="22"/>
  <c r="A12" i="22"/>
  <c r="A11" i="22"/>
  <c r="A10" i="22"/>
  <c r="B3" i="22"/>
  <c r="A1" i="22"/>
  <c r="G39" i="21"/>
  <c r="G38" i="21"/>
  <c r="G37" i="21"/>
  <c r="G36" i="21"/>
  <c r="G35" i="21"/>
  <c r="G34" i="21"/>
  <c r="G33" i="21"/>
  <c r="G32" i="21"/>
  <c r="G31" i="21"/>
  <c r="G30" i="21"/>
  <c r="G29" i="21"/>
  <c r="G28" i="21"/>
  <c r="G27" i="21"/>
  <c r="G26" i="21"/>
  <c r="G25" i="21"/>
  <c r="G24" i="21"/>
  <c r="G23" i="21"/>
  <c r="G22" i="21"/>
  <c r="G21" i="21"/>
  <c r="G20" i="21"/>
  <c r="G19" i="21"/>
  <c r="G18" i="21"/>
  <c r="G17" i="21"/>
  <c r="G16" i="21"/>
  <c r="G15" i="21"/>
  <c r="G14" i="21"/>
  <c r="G13" i="21"/>
  <c r="G12" i="21"/>
  <c r="G11" i="21"/>
  <c r="G10" i="21"/>
  <c r="G87" i="21"/>
  <c r="G86" i="21"/>
  <c r="G85" i="21"/>
  <c r="G84" i="21"/>
  <c r="G83" i="21"/>
  <c r="G82" i="21"/>
  <c r="G81" i="21"/>
  <c r="G80" i="21"/>
  <c r="G79" i="21"/>
  <c r="G78" i="21"/>
  <c r="G77" i="21"/>
  <c r="G76" i="21"/>
  <c r="G75" i="21"/>
  <c r="G74" i="21"/>
  <c r="G73" i="21"/>
  <c r="G72" i="21"/>
  <c r="G71" i="21"/>
  <c r="G70" i="21"/>
  <c r="G69" i="21"/>
  <c r="G68" i="21"/>
  <c r="G67" i="21"/>
  <c r="G66" i="21"/>
  <c r="G65" i="21"/>
  <c r="G64" i="21"/>
  <c r="G63" i="21"/>
  <c r="G62" i="21"/>
  <c r="G61" i="21"/>
  <c r="G60" i="21"/>
  <c r="G59" i="21"/>
  <c r="G58" i="21"/>
  <c r="G57" i="21"/>
  <c r="G56" i="21"/>
  <c r="G55" i="21"/>
  <c r="G54" i="21"/>
  <c r="G53" i="21"/>
  <c r="G52" i="21"/>
  <c r="G51" i="21"/>
  <c r="G50" i="21"/>
  <c r="G49" i="21"/>
  <c r="G48" i="21"/>
  <c r="G47" i="21"/>
  <c r="G46" i="21"/>
  <c r="G45" i="21"/>
  <c r="G44" i="21"/>
  <c r="G43" i="21"/>
  <c r="C87" i="21"/>
  <c r="C86" i="21"/>
  <c r="C85" i="21"/>
  <c r="C84" i="21"/>
  <c r="C83" i="21"/>
  <c r="C82" i="21"/>
  <c r="C81" i="21"/>
  <c r="C80" i="21"/>
  <c r="C79" i="21"/>
  <c r="C78" i="21"/>
  <c r="C77" i="21"/>
  <c r="C76" i="21"/>
  <c r="C75" i="21"/>
  <c r="C74" i="21"/>
  <c r="C73" i="21"/>
  <c r="C72" i="21"/>
  <c r="C71" i="21"/>
  <c r="C70" i="21"/>
  <c r="C69" i="21"/>
  <c r="C68" i="21"/>
  <c r="C67" i="21"/>
  <c r="C66" i="21"/>
  <c r="C65" i="21"/>
  <c r="C64" i="21"/>
  <c r="C63" i="21"/>
  <c r="C62" i="21"/>
  <c r="C61" i="21"/>
  <c r="C60" i="21"/>
  <c r="C59" i="21"/>
  <c r="C58" i="21"/>
  <c r="C57" i="21"/>
  <c r="C56" i="21"/>
  <c r="C55" i="21"/>
  <c r="C54" i="21"/>
  <c r="C53" i="21"/>
  <c r="C52" i="21"/>
  <c r="C51" i="21"/>
  <c r="C50" i="21"/>
  <c r="C49" i="21"/>
  <c r="C48" i="21"/>
  <c r="C47" i="21"/>
  <c r="C46" i="21"/>
  <c r="C45" i="21"/>
  <c r="C44" i="21"/>
  <c r="C43" i="21"/>
  <c r="C39" i="21"/>
  <c r="C38" i="21"/>
  <c r="C37" i="21"/>
  <c r="C36" i="21"/>
  <c r="C35" i="21"/>
  <c r="C34" i="21"/>
  <c r="C33" i="21"/>
  <c r="C32" i="21"/>
  <c r="C31" i="21"/>
  <c r="C30" i="21"/>
  <c r="C29" i="21"/>
  <c r="C28" i="21"/>
  <c r="C27" i="21"/>
  <c r="C26" i="21"/>
  <c r="C25" i="21"/>
  <c r="C24" i="21"/>
  <c r="C23" i="21"/>
  <c r="C22" i="21"/>
  <c r="C21" i="21"/>
  <c r="C20" i="21"/>
  <c r="C19" i="21"/>
  <c r="C18" i="21"/>
  <c r="C17" i="21"/>
  <c r="C16" i="21"/>
  <c r="C15" i="21"/>
  <c r="C14" i="21"/>
  <c r="C13" i="21"/>
  <c r="C12" i="21"/>
  <c r="C11" i="21"/>
  <c r="C10" i="21"/>
  <c r="B38" i="21"/>
  <c r="I35" i="37" s="1"/>
  <c r="B30" i="21"/>
  <c r="D30" i="21" s="1"/>
  <c r="B4" i="21"/>
  <c r="A87" i="21"/>
  <c r="A86" i="21"/>
  <c r="A85" i="21"/>
  <c r="A84" i="21"/>
  <c r="A83" i="21"/>
  <c r="A82" i="21"/>
  <c r="A81" i="21"/>
  <c r="A80" i="21"/>
  <c r="A79" i="21"/>
  <c r="A78" i="21"/>
  <c r="A77" i="21"/>
  <c r="A76" i="21"/>
  <c r="A75" i="21"/>
  <c r="A74" i="21"/>
  <c r="A73" i="21"/>
  <c r="A72" i="21"/>
  <c r="A71" i="21"/>
  <c r="A70" i="21"/>
  <c r="A69" i="21"/>
  <c r="A68" i="21"/>
  <c r="A67" i="21"/>
  <c r="A66" i="21"/>
  <c r="A65" i="21"/>
  <c r="A64" i="21"/>
  <c r="A63" i="21"/>
  <c r="A62" i="21"/>
  <c r="A61" i="21"/>
  <c r="A60" i="21"/>
  <c r="A59" i="21"/>
  <c r="A58" i="21"/>
  <c r="A57" i="21"/>
  <c r="A56" i="21"/>
  <c r="A55" i="21"/>
  <c r="A54" i="21"/>
  <c r="A53" i="21"/>
  <c r="A52" i="21"/>
  <c r="A51" i="21"/>
  <c r="A50" i="21"/>
  <c r="A49" i="21"/>
  <c r="A48" i="21"/>
  <c r="A47" i="21"/>
  <c r="A46" i="21"/>
  <c r="A45" i="21"/>
  <c r="A44" i="21"/>
  <c r="A43" i="21"/>
  <c r="A39" i="21"/>
  <c r="A38" i="21"/>
  <c r="A37" i="21"/>
  <c r="A36" i="21"/>
  <c r="A35" i="21"/>
  <c r="A34" i="21"/>
  <c r="A33" i="21"/>
  <c r="A32" i="21"/>
  <c r="A31" i="21"/>
  <c r="A30" i="21"/>
  <c r="A29" i="21"/>
  <c r="A28" i="21"/>
  <c r="A27" i="21"/>
  <c r="A26" i="21"/>
  <c r="A25" i="21"/>
  <c r="A24" i="21"/>
  <c r="A23" i="21"/>
  <c r="A22" i="21"/>
  <c r="A21" i="21"/>
  <c r="A20" i="21"/>
  <c r="A19" i="21"/>
  <c r="A18" i="21"/>
  <c r="A17" i="21"/>
  <c r="A16" i="21"/>
  <c r="A15" i="21"/>
  <c r="A14" i="21"/>
  <c r="A13" i="21"/>
  <c r="A12" i="21"/>
  <c r="A11" i="21"/>
  <c r="A10" i="21"/>
  <c r="B3" i="21"/>
  <c r="A1" i="21"/>
  <c r="G39" i="20"/>
  <c r="G38" i="20"/>
  <c r="G37" i="20"/>
  <c r="G36" i="20"/>
  <c r="G35" i="20"/>
  <c r="G34" i="20"/>
  <c r="G33" i="20"/>
  <c r="G32" i="20"/>
  <c r="G31" i="20"/>
  <c r="G30" i="20"/>
  <c r="G29" i="20"/>
  <c r="G28" i="20"/>
  <c r="G27" i="20"/>
  <c r="G26" i="20"/>
  <c r="G25" i="20"/>
  <c r="G24" i="20"/>
  <c r="G23" i="20"/>
  <c r="G22" i="20"/>
  <c r="G21" i="20"/>
  <c r="G20" i="20"/>
  <c r="G19" i="20"/>
  <c r="G18" i="20"/>
  <c r="G17" i="20"/>
  <c r="G16" i="20"/>
  <c r="G15" i="20"/>
  <c r="G14" i="20"/>
  <c r="G13" i="20"/>
  <c r="G12" i="20"/>
  <c r="G11" i="20"/>
  <c r="G10" i="20"/>
  <c r="G87" i="20"/>
  <c r="G86" i="20"/>
  <c r="G85" i="20"/>
  <c r="G84" i="20"/>
  <c r="G83" i="20"/>
  <c r="G82" i="20"/>
  <c r="G81" i="20"/>
  <c r="G80" i="20"/>
  <c r="G79" i="20"/>
  <c r="G78" i="20"/>
  <c r="G77" i="20"/>
  <c r="G76" i="20"/>
  <c r="G75" i="20"/>
  <c r="G74" i="20"/>
  <c r="G73" i="20"/>
  <c r="G72" i="20"/>
  <c r="G71" i="20"/>
  <c r="G70" i="20"/>
  <c r="G69" i="20"/>
  <c r="G68" i="20"/>
  <c r="G67" i="20"/>
  <c r="G66" i="20"/>
  <c r="G65" i="20"/>
  <c r="G64" i="20"/>
  <c r="G63" i="20"/>
  <c r="G62" i="20"/>
  <c r="G61" i="20"/>
  <c r="G60" i="20"/>
  <c r="G59" i="20"/>
  <c r="G58" i="20"/>
  <c r="G57" i="20"/>
  <c r="G56" i="20"/>
  <c r="G55" i="20"/>
  <c r="G54" i="20"/>
  <c r="G53" i="20"/>
  <c r="G52" i="20"/>
  <c r="G51" i="20"/>
  <c r="G50" i="20"/>
  <c r="G49" i="20"/>
  <c r="G48" i="20"/>
  <c r="G47" i="20"/>
  <c r="G46" i="20"/>
  <c r="G45" i="20"/>
  <c r="G44" i="20"/>
  <c r="G43" i="20"/>
  <c r="C87" i="20"/>
  <c r="C86" i="20"/>
  <c r="C85" i="20"/>
  <c r="C84" i="20"/>
  <c r="C83" i="20"/>
  <c r="C82" i="20"/>
  <c r="C81" i="20"/>
  <c r="C80" i="20"/>
  <c r="C79" i="20"/>
  <c r="C78" i="20"/>
  <c r="C77" i="20"/>
  <c r="C76" i="20"/>
  <c r="C75" i="20"/>
  <c r="C74" i="20"/>
  <c r="C73" i="20"/>
  <c r="C72" i="20"/>
  <c r="C71" i="20"/>
  <c r="C70" i="20"/>
  <c r="C69" i="20"/>
  <c r="C68" i="20"/>
  <c r="C67" i="20"/>
  <c r="C66" i="20"/>
  <c r="C65" i="20"/>
  <c r="C64" i="20"/>
  <c r="C63" i="20"/>
  <c r="C62" i="20"/>
  <c r="C61" i="20"/>
  <c r="C60" i="20"/>
  <c r="C59" i="20"/>
  <c r="C58" i="20"/>
  <c r="C57" i="20"/>
  <c r="C56" i="20"/>
  <c r="C55" i="20"/>
  <c r="C54" i="20"/>
  <c r="C53" i="20"/>
  <c r="C52" i="20"/>
  <c r="C51" i="20"/>
  <c r="C50" i="20"/>
  <c r="C49" i="20"/>
  <c r="C48" i="20"/>
  <c r="C47" i="20"/>
  <c r="C46" i="20"/>
  <c r="C45" i="20"/>
  <c r="C44" i="20"/>
  <c r="C43" i="20"/>
  <c r="C39" i="20"/>
  <c r="C38" i="20"/>
  <c r="C37" i="20"/>
  <c r="C36" i="20"/>
  <c r="C35" i="20"/>
  <c r="C34" i="20"/>
  <c r="C33" i="20"/>
  <c r="C32" i="20"/>
  <c r="C31" i="20"/>
  <c r="C30" i="20"/>
  <c r="C29" i="20"/>
  <c r="C28" i="20"/>
  <c r="C27" i="20"/>
  <c r="C26" i="20"/>
  <c r="C25" i="20"/>
  <c r="C24" i="20"/>
  <c r="C23" i="20"/>
  <c r="C22" i="20"/>
  <c r="C21" i="20"/>
  <c r="C20" i="20"/>
  <c r="C19" i="20"/>
  <c r="C18" i="20"/>
  <c r="C17" i="20"/>
  <c r="C16" i="20"/>
  <c r="C15" i="20"/>
  <c r="C14" i="20"/>
  <c r="C13" i="20"/>
  <c r="C12" i="20"/>
  <c r="C11" i="20"/>
  <c r="C10" i="20"/>
  <c r="B29" i="20"/>
  <c r="H26" i="35" s="1"/>
  <c r="B4" i="20"/>
  <c r="A87" i="20"/>
  <c r="A86" i="20"/>
  <c r="A85" i="20"/>
  <c r="A84" i="20"/>
  <c r="A83" i="20"/>
  <c r="A82" i="20"/>
  <c r="A81" i="20"/>
  <c r="A80" i="20"/>
  <c r="A79" i="20"/>
  <c r="A78" i="20"/>
  <c r="A77" i="20"/>
  <c r="A76" i="20"/>
  <c r="A75" i="20"/>
  <c r="A74" i="20"/>
  <c r="A73" i="20"/>
  <c r="A72" i="20"/>
  <c r="A71" i="20"/>
  <c r="A70" i="20"/>
  <c r="A69" i="20"/>
  <c r="A68" i="20"/>
  <c r="A67" i="20"/>
  <c r="A66" i="20"/>
  <c r="A65" i="20"/>
  <c r="A64" i="20"/>
  <c r="A63" i="20"/>
  <c r="A62" i="20"/>
  <c r="A61" i="20"/>
  <c r="A60" i="20"/>
  <c r="A59" i="20"/>
  <c r="A58" i="20"/>
  <c r="A57" i="20"/>
  <c r="A56" i="20"/>
  <c r="A55" i="20"/>
  <c r="A54" i="20"/>
  <c r="A53" i="20"/>
  <c r="A52" i="20"/>
  <c r="A51" i="20"/>
  <c r="A50" i="20"/>
  <c r="A49" i="20"/>
  <c r="A48" i="20"/>
  <c r="A47" i="20"/>
  <c r="A46" i="20"/>
  <c r="A45" i="20"/>
  <c r="A44" i="20"/>
  <c r="A43" i="20"/>
  <c r="A39" i="20"/>
  <c r="A38" i="20"/>
  <c r="A37" i="20"/>
  <c r="A36" i="20"/>
  <c r="A35" i="20"/>
  <c r="A34" i="20"/>
  <c r="A33" i="20"/>
  <c r="A32" i="20"/>
  <c r="A31" i="20"/>
  <c r="A30" i="20"/>
  <c r="A29" i="20"/>
  <c r="A28" i="20"/>
  <c r="A27" i="20"/>
  <c r="A26" i="20"/>
  <c r="A25" i="20"/>
  <c r="A24" i="20"/>
  <c r="A23" i="20"/>
  <c r="A22" i="20"/>
  <c r="A21" i="20"/>
  <c r="A20" i="20"/>
  <c r="A19" i="20"/>
  <c r="A18" i="20"/>
  <c r="A17" i="20"/>
  <c r="A16" i="20"/>
  <c r="A15" i="20"/>
  <c r="A14" i="20"/>
  <c r="A13" i="20"/>
  <c r="A12" i="20"/>
  <c r="A11" i="20"/>
  <c r="A10" i="20"/>
  <c r="B3" i="20"/>
  <c r="A1" i="20"/>
  <c r="G87" i="19"/>
  <c r="G86" i="19"/>
  <c r="G85" i="19"/>
  <c r="G84" i="19"/>
  <c r="G83" i="19"/>
  <c r="G82" i="19"/>
  <c r="G81" i="19"/>
  <c r="G80" i="19"/>
  <c r="G79" i="19"/>
  <c r="G78" i="19"/>
  <c r="G77" i="19"/>
  <c r="G76" i="19"/>
  <c r="G75" i="19"/>
  <c r="G74" i="19"/>
  <c r="G73" i="19"/>
  <c r="G72" i="19"/>
  <c r="G71" i="19"/>
  <c r="G70" i="19"/>
  <c r="G69" i="19"/>
  <c r="G68" i="19"/>
  <c r="G67" i="19"/>
  <c r="G66" i="19"/>
  <c r="G65" i="19"/>
  <c r="G64" i="19"/>
  <c r="G63" i="19"/>
  <c r="G62" i="19"/>
  <c r="G61" i="19"/>
  <c r="G60" i="19"/>
  <c r="G59" i="19"/>
  <c r="G58" i="19"/>
  <c r="G57" i="19"/>
  <c r="G56" i="19"/>
  <c r="G55" i="19"/>
  <c r="G54" i="19"/>
  <c r="G53" i="19"/>
  <c r="G52" i="19"/>
  <c r="G51" i="19"/>
  <c r="G50" i="19"/>
  <c r="G49" i="19"/>
  <c r="G48" i="19"/>
  <c r="G47" i="19"/>
  <c r="G46" i="19"/>
  <c r="G45" i="19"/>
  <c r="G44" i="19"/>
  <c r="G43" i="19"/>
  <c r="G39" i="19"/>
  <c r="G38" i="19"/>
  <c r="G37" i="19"/>
  <c r="G36" i="19"/>
  <c r="G35" i="19"/>
  <c r="G34" i="19"/>
  <c r="G33" i="19"/>
  <c r="G32" i="19"/>
  <c r="G31" i="19"/>
  <c r="G30" i="19"/>
  <c r="G29" i="19"/>
  <c r="G28" i="19"/>
  <c r="G27" i="19"/>
  <c r="G26" i="19"/>
  <c r="G25" i="19"/>
  <c r="G24" i="19"/>
  <c r="G23" i="19"/>
  <c r="G22" i="19"/>
  <c r="G21" i="19"/>
  <c r="G20" i="19"/>
  <c r="G19" i="19"/>
  <c r="G18" i="19"/>
  <c r="G17" i="19"/>
  <c r="G16" i="19"/>
  <c r="G15" i="19"/>
  <c r="G14" i="19"/>
  <c r="G13" i="19"/>
  <c r="G12" i="19"/>
  <c r="G11" i="19"/>
  <c r="G10" i="19"/>
  <c r="C87" i="19"/>
  <c r="C86" i="19"/>
  <c r="C85" i="19"/>
  <c r="C84" i="19"/>
  <c r="C83" i="19"/>
  <c r="C82" i="19"/>
  <c r="C81" i="19"/>
  <c r="C80" i="19"/>
  <c r="C79" i="19"/>
  <c r="C78" i="19"/>
  <c r="C77" i="19"/>
  <c r="C76" i="19"/>
  <c r="C75" i="19"/>
  <c r="C74" i="19"/>
  <c r="C73" i="19"/>
  <c r="C72" i="19"/>
  <c r="C71" i="19"/>
  <c r="C70" i="19"/>
  <c r="C69" i="19"/>
  <c r="C68" i="19"/>
  <c r="C67" i="19"/>
  <c r="C66" i="19"/>
  <c r="C65" i="19"/>
  <c r="C64" i="19"/>
  <c r="C63" i="19"/>
  <c r="C62" i="19"/>
  <c r="C61" i="19"/>
  <c r="C60" i="19"/>
  <c r="C59" i="19"/>
  <c r="C58" i="19"/>
  <c r="C57" i="19"/>
  <c r="C56" i="19"/>
  <c r="C55" i="19"/>
  <c r="C54" i="19"/>
  <c r="C53" i="19"/>
  <c r="C52" i="19"/>
  <c r="C51" i="19"/>
  <c r="C50" i="19"/>
  <c r="C49" i="19"/>
  <c r="C48" i="19"/>
  <c r="C47" i="19"/>
  <c r="C46" i="19"/>
  <c r="C45" i="19"/>
  <c r="C44" i="19"/>
  <c r="C43" i="19"/>
  <c r="C39" i="19"/>
  <c r="C38" i="19"/>
  <c r="C37" i="19"/>
  <c r="C36" i="19"/>
  <c r="C35" i="19"/>
  <c r="C34" i="19"/>
  <c r="C33" i="19"/>
  <c r="C32" i="19"/>
  <c r="C31" i="19"/>
  <c r="C30" i="19"/>
  <c r="C29" i="19"/>
  <c r="C28" i="19"/>
  <c r="C27" i="19"/>
  <c r="C26" i="19"/>
  <c r="C25" i="19"/>
  <c r="C24" i="19"/>
  <c r="C23" i="19"/>
  <c r="C22" i="19"/>
  <c r="C21" i="19"/>
  <c r="C20" i="19"/>
  <c r="C19" i="19"/>
  <c r="C18" i="19"/>
  <c r="C17" i="19"/>
  <c r="C16" i="19"/>
  <c r="C15" i="19"/>
  <c r="C14" i="19"/>
  <c r="C13" i="19"/>
  <c r="C12" i="19"/>
  <c r="C11" i="19"/>
  <c r="C10" i="19"/>
  <c r="B4" i="19"/>
  <c r="A87" i="19"/>
  <c r="A86" i="19"/>
  <c r="A85" i="19"/>
  <c r="A84" i="19"/>
  <c r="A83" i="19"/>
  <c r="A82" i="19"/>
  <c r="A81" i="19"/>
  <c r="A80" i="19"/>
  <c r="A79" i="19"/>
  <c r="A78" i="19"/>
  <c r="A77" i="19"/>
  <c r="A76" i="19"/>
  <c r="A75" i="19"/>
  <c r="A74" i="19"/>
  <c r="A73" i="19"/>
  <c r="A72" i="19"/>
  <c r="A71" i="19"/>
  <c r="A70" i="19"/>
  <c r="A69" i="19"/>
  <c r="A68" i="19"/>
  <c r="A67" i="19"/>
  <c r="A66" i="19"/>
  <c r="A65" i="19"/>
  <c r="A64" i="19"/>
  <c r="A63" i="19"/>
  <c r="A62" i="19"/>
  <c r="A61" i="19"/>
  <c r="A60" i="19"/>
  <c r="A59" i="19"/>
  <c r="A58" i="19"/>
  <c r="A57" i="19"/>
  <c r="A56" i="19"/>
  <c r="A55" i="19"/>
  <c r="A54" i="19"/>
  <c r="A53" i="19"/>
  <c r="A52" i="19"/>
  <c r="A51" i="19"/>
  <c r="A50" i="19"/>
  <c r="A49" i="19"/>
  <c r="A48" i="19"/>
  <c r="A47" i="19"/>
  <c r="A46" i="19"/>
  <c r="A45" i="19"/>
  <c r="A44" i="19"/>
  <c r="A43" i="19"/>
  <c r="A39" i="19"/>
  <c r="A38" i="19"/>
  <c r="A37" i="19"/>
  <c r="A36" i="19"/>
  <c r="A35" i="19"/>
  <c r="A34" i="19"/>
  <c r="A33" i="19"/>
  <c r="A32" i="19"/>
  <c r="A31" i="19"/>
  <c r="A30" i="19"/>
  <c r="A29" i="19"/>
  <c r="A28" i="19"/>
  <c r="A27" i="19"/>
  <c r="A26" i="19"/>
  <c r="A25" i="19"/>
  <c r="A24" i="19"/>
  <c r="A23" i="19"/>
  <c r="A22" i="19"/>
  <c r="A21" i="19"/>
  <c r="A20" i="19"/>
  <c r="A19" i="19"/>
  <c r="A18" i="19"/>
  <c r="A17" i="19"/>
  <c r="A16" i="19"/>
  <c r="A15" i="19"/>
  <c r="A14" i="19"/>
  <c r="A13" i="19"/>
  <c r="A12" i="19"/>
  <c r="A11" i="19"/>
  <c r="A10" i="19"/>
  <c r="B3" i="19"/>
  <c r="A1" i="19"/>
  <c r="G87" i="18"/>
  <c r="G86" i="18"/>
  <c r="G85" i="18"/>
  <c r="G84" i="18"/>
  <c r="G83" i="18"/>
  <c r="G82" i="18"/>
  <c r="G81" i="18"/>
  <c r="G80" i="18"/>
  <c r="G79" i="18"/>
  <c r="G78" i="18"/>
  <c r="G77" i="18"/>
  <c r="G76" i="18"/>
  <c r="G75" i="18"/>
  <c r="G74" i="18"/>
  <c r="G73" i="18"/>
  <c r="G72" i="18"/>
  <c r="G71" i="18"/>
  <c r="G70" i="18"/>
  <c r="G69" i="18"/>
  <c r="G68" i="18"/>
  <c r="G67" i="18"/>
  <c r="G66" i="18"/>
  <c r="G65" i="18"/>
  <c r="G64" i="18"/>
  <c r="G63" i="18"/>
  <c r="G62" i="18"/>
  <c r="G61" i="18"/>
  <c r="G60" i="18"/>
  <c r="G59" i="18"/>
  <c r="G58" i="18"/>
  <c r="G57" i="18"/>
  <c r="G56" i="18"/>
  <c r="G55" i="18"/>
  <c r="G54" i="18"/>
  <c r="G53" i="18"/>
  <c r="G52" i="18"/>
  <c r="G51" i="18"/>
  <c r="G50" i="18"/>
  <c r="G49" i="18"/>
  <c r="G48" i="18"/>
  <c r="G47" i="18"/>
  <c r="G46" i="18"/>
  <c r="G45" i="18"/>
  <c r="G44" i="18"/>
  <c r="G43" i="18"/>
  <c r="G39" i="18"/>
  <c r="G38" i="18"/>
  <c r="G37" i="18"/>
  <c r="G36" i="18"/>
  <c r="G35" i="18"/>
  <c r="G34" i="18"/>
  <c r="G33" i="18"/>
  <c r="G32" i="18"/>
  <c r="G31" i="18"/>
  <c r="G30" i="18"/>
  <c r="G29" i="18"/>
  <c r="G28" i="18"/>
  <c r="G27" i="18"/>
  <c r="G26" i="18"/>
  <c r="G25" i="18"/>
  <c r="G24" i="18"/>
  <c r="G23" i="18"/>
  <c r="G22" i="18"/>
  <c r="G21" i="18"/>
  <c r="G20" i="18"/>
  <c r="G19" i="18"/>
  <c r="G18" i="18"/>
  <c r="G17" i="18"/>
  <c r="G16" i="18"/>
  <c r="G15" i="18"/>
  <c r="G14" i="18"/>
  <c r="G13" i="18"/>
  <c r="G12" i="18"/>
  <c r="G11" i="18"/>
  <c r="G10" i="18"/>
  <c r="C87" i="18"/>
  <c r="C86" i="18"/>
  <c r="C85" i="18"/>
  <c r="C84" i="18"/>
  <c r="C83" i="18"/>
  <c r="C82" i="18"/>
  <c r="C81" i="18"/>
  <c r="C80" i="18"/>
  <c r="C79" i="18"/>
  <c r="C78" i="18"/>
  <c r="C77" i="18"/>
  <c r="C76" i="18"/>
  <c r="C75" i="18"/>
  <c r="C74" i="18"/>
  <c r="C73" i="18"/>
  <c r="C72" i="18"/>
  <c r="C71" i="18"/>
  <c r="C70" i="18"/>
  <c r="C69" i="18"/>
  <c r="C68" i="18"/>
  <c r="C67" i="18"/>
  <c r="C66" i="18"/>
  <c r="C65" i="18"/>
  <c r="C64" i="18"/>
  <c r="C63" i="18"/>
  <c r="C62" i="18"/>
  <c r="C61" i="18"/>
  <c r="C60" i="18"/>
  <c r="C59" i="18"/>
  <c r="C58" i="18"/>
  <c r="C57" i="18"/>
  <c r="C56" i="18"/>
  <c r="C55" i="18"/>
  <c r="C54" i="18"/>
  <c r="C53" i="18"/>
  <c r="C52" i="18"/>
  <c r="C51" i="18"/>
  <c r="C50" i="18"/>
  <c r="C49" i="18"/>
  <c r="C48" i="18"/>
  <c r="C47" i="18"/>
  <c r="C46" i="18"/>
  <c r="C45" i="18"/>
  <c r="C44" i="18"/>
  <c r="C43" i="18"/>
  <c r="C39" i="18"/>
  <c r="C38" i="18"/>
  <c r="C37" i="18"/>
  <c r="C36" i="18"/>
  <c r="C35" i="18"/>
  <c r="C34" i="18"/>
  <c r="C33" i="18"/>
  <c r="C32" i="18"/>
  <c r="C31" i="18"/>
  <c r="C30" i="18"/>
  <c r="C29" i="18"/>
  <c r="C28" i="18"/>
  <c r="C27" i="18"/>
  <c r="C26" i="18"/>
  <c r="C25" i="18"/>
  <c r="C24" i="18"/>
  <c r="C23" i="18"/>
  <c r="C22" i="18"/>
  <c r="C21" i="18"/>
  <c r="C20" i="18"/>
  <c r="C19" i="18"/>
  <c r="C18" i="18"/>
  <c r="C17" i="18"/>
  <c r="C16" i="18"/>
  <c r="C15" i="18"/>
  <c r="C14" i="18"/>
  <c r="C13" i="18"/>
  <c r="C12" i="18"/>
  <c r="C11" i="18"/>
  <c r="C10" i="18"/>
  <c r="B4" i="18"/>
  <c r="A87" i="18"/>
  <c r="A86" i="18"/>
  <c r="A85" i="18"/>
  <c r="A84" i="18"/>
  <c r="A83" i="18"/>
  <c r="A82" i="18"/>
  <c r="A81" i="18"/>
  <c r="A80" i="18"/>
  <c r="A79" i="18"/>
  <c r="A78" i="18"/>
  <c r="A77" i="18"/>
  <c r="A76" i="18"/>
  <c r="A75" i="18"/>
  <c r="A74" i="18"/>
  <c r="A73" i="18"/>
  <c r="A72" i="18"/>
  <c r="A71" i="18"/>
  <c r="A70" i="18"/>
  <c r="A69" i="18"/>
  <c r="A68" i="18"/>
  <c r="A67" i="18"/>
  <c r="A66" i="18"/>
  <c r="A65" i="18"/>
  <c r="A64" i="18"/>
  <c r="A63" i="18"/>
  <c r="A62" i="18"/>
  <c r="A61" i="18"/>
  <c r="A60" i="18"/>
  <c r="A59" i="18"/>
  <c r="A58" i="18"/>
  <c r="A57" i="18"/>
  <c r="A56" i="18"/>
  <c r="A55" i="18"/>
  <c r="A54" i="18"/>
  <c r="A53" i="18"/>
  <c r="A52" i="18"/>
  <c r="A51" i="18"/>
  <c r="A50" i="18"/>
  <c r="A49" i="18"/>
  <c r="A48" i="18"/>
  <c r="A47" i="18"/>
  <c r="A46" i="18"/>
  <c r="A45" i="18"/>
  <c r="A44" i="18"/>
  <c r="A43" i="18"/>
  <c r="A39" i="18"/>
  <c r="A38" i="18"/>
  <c r="A37" i="18"/>
  <c r="A36" i="18"/>
  <c r="A35" i="18"/>
  <c r="A34" i="18"/>
  <c r="A33" i="18"/>
  <c r="A32" i="18"/>
  <c r="A31" i="18"/>
  <c r="A30" i="18"/>
  <c r="A29" i="18"/>
  <c r="A28" i="18"/>
  <c r="A27" i="18"/>
  <c r="A26" i="18"/>
  <c r="A25" i="18"/>
  <c r="A24" i="18"/>
  <c r="A23" i="18"/>
  <c r="A22" i="18"/>
  <c r="A21" i="18"/>
  <c r="A20" i="18"/>
  <c r="A19" i="18"/>
  <c r="A18" i="18"/>
  <c r="A17" i="18"/>
  <c r="A16" i="18"/>
  <c r="A15" i="18"/>
  <c r="A14" i="18"/>
  <c r="A13" i="18"/>
  <c r="A12" i="18"/>
  <c r="A11" i="18"/>
  <c r="A10" i="18"/>
  <c r="B3" i="18"/>
  <c r="A1" i="18"/>
  <c r="G87" i="17"/>
  <c r="G86" i="17"/>
  <c r="G85" i="17"/>
  <c r="G84" i="17"/>
  <c r="G83" i="17"/>
  <c r="G82" i="17"/>
  <c r="G81" i="17"/>
  <c r="G80" i="17"/>
  <c r="G79" i="17"/>
  <c r="G78" i="17"/>
  <c r="G77" i="17"/>
  <c r="G76" i="17"/>
  <c r="G75" i="17"/>
  <c r="G74" i="17"/>
  <c r="G73" i="17"/>
  <c r="G72" i="17"/>
  <c r="G71" i="17"/>
  <c r="G70" i="17"/>
  <c r="G69" i="17"/>
  <c r="G68" i="17"/>
  <c r="G67" i="17"/>
  <c r="G66" i="17"/>
  <c r="G65" i="17"/>
  <c r="G64" i="17"/>
  <c r="G63" i="17"/>
  <c r="G62" i="17"/>
  <c r="G61" i="17"/>
  <c r="G60" i="17"/>
  <c r="G59" i="17"/>
  <c r="G58" i="17"/>
  <c r="G57" i="17"/>
  <c r="G56" i="17"/>
  <c r="G55" i="17"/>
  <c r="G54" i="17"/>
  <c r="G53" i="17"/>
  <c r="G52" i="17"/>
  <c r="G51" i="17"/>
  <c r="G50" i="17"/>
  <c r="G49" i="17"/>
  <c r="G48" i="17"/>
  <c r="G47" i="17"/>
  <c r="G46" i="17"/>
  <c r="G45" i="17"/>
  <c r="G44" i="17"/>
  <c r="G43" i="17"/>
  <c r="G39" i="17"/>
  <c r="G38" i="17"/>
  <c r="G37" i="17"/>
  <c r="G36" i="17"/>
  <c r="G35" i="17"/>
  <c r="G34" i="17"/>
  <c r="G33" i="17"/>
  <c r="G32" i="17"/>
  <c r="G31" i="17"/>
  <c r="G30" i="17"/>
  <c r="G29" i="17"/>
  <c r="G28" i="17"/>
  <c r="G27" i="17"/>
  <c r="G26" i="17"/>
  <c r="G25" i="17"/>
  <c r="G24" i="17"/>
  <c r="G23" i="17"/>
  <c r="G22" i="17"/>
  <c r="G21" i="17"/>
  <c r="G20" i="17"/>
  <c r="G19" i="17"/>
  <c r="G18" i="17"/>
  <c r="G17" i="17"/>
  <c r="G16" i="17"/>
  <c r="G15" i="17"/>
  <c r="G14" i="17"/>
  <c r="G13" i="17"/>
  <c r="G12" i="17"/>
  <c r="G11" i="17"/>
  <c r="G10" i="17"/>
  <c r="C87" i="17"/>
  <c r="C86" i="17"/>
  <c r="C85" i="17"/>
  <c r="C84" i="17"/>
  <c r="C83" i="17"/>
  <c r="C82" i="17"/>
  <c r="C81" i="17"/>
  <c r="C80" i="17"/>
  <c r="C79" i="17"/>
  <c r="C78" i="17"/>
  <c r="C77" i="17"/>
  <c r="C76" i="17"/>
  <c r="C75" i="17"/>
  <c r="C74" i="17"/>
  <c r="C73" i="17"/>
  <c r="C72" i="17"/>
  <c r="C71" i="17"/>
  <c r="C70" i="17"/>
  <c r="C69" i="17"/>
  <c r="C68" i="17"/>
  <c r="C67" i="17"/>
  <c r="C66" i="17"/>
  <c r="C65" i="17"/>
  <c r="C64" i="17"/>
  <c r="C63" i="17"/>
  <c r="C62" i="17"/>
  <c r="C61" i="17"/>
  <c r="C60" i="17"/>
  <c r="C59" i="17"/>
  <c r="C58" i="17"/>
  <c r="C57" i="17"/>
  <c r="C56" i="17"/>
  <c r="C55" i="17"/>
  <c r="C54" i="17"/>
  <c r="C53" i="17"/>
  <c r="C52" i="17"/>
  <c r="C51" i="17"/>
  <c r="C50" i="17"/>
  <c r="C49" i="17"/>
  <c r="C48" i="17"/>
  <c r="C47" i="17"/>
  <c r="C46" i="17"/>
  <c r="C45" i="17"/>
  <c r="C44" i="17"/>
  <c r="C43" i="17"/>
  <c r="C39" i="17"/>
  <c r="C38" i="17"/>
  <c r="C37" i="17"/>
  <c r="C36" i="17"/>
  <c r="C35" i="17"/>
  <c r="C34" i="17"/>
  <c r="C33" i="17"/>
  <c r="C32" i="17"/>
  <c r="C31" i="17"/>
  <c r="C30" i="17"/>
  <c r="C29" i="17"/>
  <c r="C28" i="17"/>
  <c r="C27" i="17"/>
  <c r="C26" i="17"/>
  <c r="C25" i="17"/>
  <c r="C24" i="17"/>
  <c r="C23" i="17"/>
  <c r="C22" i="17"/>
  <c r="C21" i="17"/>
  <c r="C20" i="17"/>
  <c r="C19" i="17"/>
  <c r="C18" i="17"/>
  <c r="C17" i="17"/>
  <c r="C16" i="17"/>
  <c r="C15" i="17"/>
  <c r="C14" i="17"/>
  <c r="C13" i="17"/>
  <c r="C12" i="17"/>
  <c r="C11" i="17"/>
  <c r="C10" i="17"/>
  <c r="B20" i="17"/>
  <c r="E17" i="31" s="1"/>
  <c r="B4" i="17"/>
  <c r="A87" i="17"/>
  <c r="A86" i="17"/>
  <c r="A85" i="17"/>
  <c r="A84" i="17"/>
  <c r="A83" i="17"/>
  <c r="A82" i="17"/>
  <c r="A81" i="17"/>
  <c r="A80" i="17"/>
  <c r="A79" i="17"/>
  <c r="A78" i="17"/>
  <c r="A77" i="17"/>
  <c r="A76" i="17"/>
  <c r="A75" i="17"/>
  <c r="A74" i="17"/>
  <c r="A73" i="17"/>
  <c r="A72" i="17"/>
  <c r="A71" i="17"/>
  <c r="A70" i="17"/>
  <c r="A69" i="17"/>
  <c r="A68" i="17"/>
  <c r="A67" i="17"/>
  <c r="A66" i="17"/>
  <c r="A65" i="17"/>
  <c r="A64" i="17"/>
  <c r="A63" i="17"/>
  <c r="A62" i="17"/>
  <c r="A61" i="17"/>
  <c r="A60" i="17"/>
  <c r="A59" i="17"/>
  <c r="A58" i="17"/>
  <c r="A57" i="17"/>
  <c r="A56" i="17"/>
  <c r="A55" i="17"/>
  <c r="A54" i="17"/>
  <c r="A53" i="17"/>
  <c r="A52" i="17"/>
  <c r="A51" i="17"/>
  <c r="A50" i="17"/>
  <c r="A49" i="17"/>
  <c r="A48" i="17"/>
  <c r="A47" i="17"/>
  <c r="A46" i="17"/>
  <c r="A45" i="17"/>
  <c r="A44" i="17"/>
  <c r="A43" i="17"/>
  <c r="A39" i="17"/>
  <c r="A38" i="17"/>
  <c r="A37" i="17"/>
  <c r="A36" i="17"/>
  <c r="A35" i="17"/>
  <c r="A34" i="17"/>
  <c r="A33" i="17"/>
  <c r="A32" i="17"/>
  <c r="A31" i="17"/>
  <c r="A30" i="17"/>
  <c r="A29" i="17"/>
  <c r="A28" i="17"/>
  <c r="A27" i="17"/>
  <c r="A26" i="17"/>
  <c r="A25" i="17"/>
  <c r="A24" i="17"/>
  <c r="A23" i="17"/>
  <c r="A22" i="17"/>
  <c r="A21" i="17"/>
  <c r="A20" i="17"/>
  <c r="A19" i="17"/>
  <c r="A18" i="17"/>
  <c r="A17" i="17"/>
  <c r="A16" i="17"/>
  <c r="A15" i="17"/>
  <c r="A14" i="17"/>
  <c r="A13" i="17"/>
  <c r="A12" i="17"/>
  <c r="A11" i="17"/>
  <c r="A10" i="17"/>
  <c r="B3" i="17"/>
  <c r="A1" i="17"/>
  <c r="G87" i="16"/>
  <c r="G86" i="16"/>
  <c r="G85" i="16"/>
  <c r="G84" i="16"/>
  <c r="G83" i="16"/>
  <c r="G82" i="16"/>
  <c r="G81" i="16"/>
  <c r="G80" i="16"/>
  <c r="G79" i="16"/>
  <c r="G78" i="16"/>
  <c r="G77" i="16"/>
  <c r="G76" i="16"/>
  <c r="G75" i="16"/>
  <c r="G74" i="16"/>
  <c r="G73" i="16"/>
  <c r="G72" i="16"/>
  <c r="G71" i="16"/>
  <c r="G70" i="16"/>
  <c r="G69" i="16"/>
  <c r="G68" i="16"/>
  <c r="G67" i="16"/>
  <c r="G66" i="16"/>
  <c r="G65" i="16"/>
  <c r="G64" i="16"/>
  <c r="G63" i="16"/>
  <c r="G62" i="16"/>
  <c r="G61" i="16"/>
  <c r="G60" i="16"/>
  <c r="G59" i="16"/>
  <c r="G58" i="16"/>
  <c r="G57" i="16"/>
  <c r="G56" i="16"/>
  <c r="G55" i="16"/>
  <c r="G54" i="16"/>
  <c r="G53" i="16"/>
  <c r="G52" i="16"/>
  <c r="G51" i="16"/>
  <c r="G50" i="16"/>
  <c r="G49" i="16"/>
  <c r="G48" i="16"/>
  <c r="G47" i="16"/>
  <c r="G46" i="16"/>
  <c r="G45" i="16"/>
  <c r="G44" i="16"/>
  <c r="G43" i="16"/>
  <c r="G39" i="16"/>
  <c r="G38" i="16"/>
  <c r="G37" i="16"/>
  <c r="G36" i="16"/>
  <c r="G35" i="16"/>
  <c r="G34" i="16"/>
  <c r="G33" i="16"/>
  <c r="G32" i="16"/>
  <c r="G31" i="16"/>
  <c r="G30" i="16"/>
  <c r="G29" i="16"/>
  <c r="G28" i="16"/>
  <c r="G27" i="16"/>
  <c r="G26" i="16"/>
  <c r="G25" i="16"/>
  <c r="G24" i="16"/>
  <c r="G23" i="16"/>
  <c r="G22" i="16"/>
  <c r="G21" i="16"/>
  <c r="G20" i="16"/>
  <c r="G19" i="16"/>
  <c r="G18" i="16"/>
  <c r="G17" i="16"/>
  <c r="G16" i="16"/>
  <c r="G15" i="16"/>
  <c r="G14" i="16"/>
  <c r="G13" i="16"/>
  <c r="G12" i="16"/>
  <c r="G11" i="16"/>
  <c r="G10" i="16"/>
  <c r="C87" i="16"/>
  <c r="C86" i="16"/>
  <c r="C85" i="16"/>
  <c r="C84" i="16"/>
  <c r="C83" i="16"/>
  <c r="C82" i="16"/>
  <c r="C81" i="16"/>
  <c r="C80" i="16"/>
  <c r="C79" i="16"/>
  <c r="C78" i="16"/>
  <c r="C77" i="16"/>
  <c r="C76" i="16"/>
  <c r="C75" i="16"/>
  <c r="C74" i="16"/>
  <c r="C73" i="16"/>
  <c r="C72" i="16"/>
  <c r="C71" i="16"/>
  <c r="C70" i="16"/>
  <c r="C69" i="16"/>
  <c r="C68" i="16"/>
  <c r="C67" i="16"/>
  <c r="C66" i="16"/>
  <c r="C65" i="16"/>
  <c r="C64" i="16"/>
  <c r="C63" i="16"/>
  <c r="C62" i="16"/>
  <c r="C61" i="16"/>
  <c r="C60" i="16"/>
  <c r="C59" i="16"/>
  <c r="C58" i="16"/>
  <c r="C57" i="16"/>
  <c r="C56" i="16"/>
  <c r="C55" i="16"/>
  <c r="C54" i="16"/>
  <c r="C53" i="16"/>
  <c r="C52" i="16"/>
  <c r="C51" i="16"/>
  <c r="C50" i="16"/>
  <c r="C49" i="16"/>
  <c r="C48" i="16"/>
  <c r="C47" i="16"/>
  <c r="C46" i="16"/>
  <c r="C45" i="16"/>
  <c r="C44" i="16"/>
  <c r="C43" i="16"/>
  <c r="C39" i="16"/>
  <c r="C38" i="16"/>
  <c r="C37" i="16"/>
  <c r="C36" i="16"/>
  <c r="C35" i="16"/>
  <c r="C34" i="16"/>
  <c r="C33" i="16"/>
  <c r="C32" i="16"/>
  <c r="C31" i="16"/>
  <c r="C30" i="16"/>
  <c r="C29" i="16"/>
  <c r="C28" i="16"/>
  <c r="C27" i="16"/>
  <c r="C26" i="16"/>
  <c r="C25" i="16"/>
  <c r="C24" i="16"/>
  <c r="C23" i="16"/>
  <c r="C22" i="16"/>
  <c r="C21" i="16"/>
  <c r="C20" i="16"/>
  <c r="C19" i="16"/>
  <c r="C18" i="16"/>
  <c r="C17" i="16"/>
  <c r="C16" i="16"/>
  <c r="C15" i="16"/>
  <c r="C14" i="16"/>
  <c r="C13" i="16"/>
  <c r="C12" i="16"/>
  <c r="C11" i="16"/>
  <c r="C10" i="16"/>
  <c r="B4" i="16"/>
  <c r="B37" i="16"/>
  <c r="A87" i="16"/>
  <c r="A86" i="16"/>
  <c r="A85" i="16"/>
  <c r="A84" i="16"/>
  <c r="A83" i="16"/>
  <c r="A82" i="16"/>
  <c r="A81" i="16"/>
  <c r="A80" i="16"/>
  <c r="A79" i="16"/>
  <c r="A78" i="16"/>
  <c r="A77" i="16"/>
  <c r="A76" i="16"/>
  <c r="A75" i="16"/>
  <c r="A74" i="16"/>
  <c r="A73" i="16"/>
  <c r="A72" i="16"/>
  <c r="A71" i="16"/>
  <c r="A70" i="16"/>
  <c r="A69" i="16"/>
  <c r="A68" i="16"/>
  <c r="A67" i="16"/>
  <c r="A66" i="16"/>
  <c r="A65" i="16"/>
  <c r="A64" i="16"/>
  <c r="A63" i="16"/>
  <c r="A62" i="16"/>
  <c r="A61" i="16"/>
  <c r="A60" i="16"/>
  <c r="A59" i="16"/>
  <c r="A58" i="16"/>
  <c r="A57" i="16"/>
  <c r="A56" i="16"/>
  <c r="A55" i="16"/>
  <c r="A54" i="16"/>
  <c r="A53" i="16"/>
  <c r="A52" i="16"/>
  <c r="A51" i="16"/>
  <c r="A50" i="16"/>
  <c r="A49" i="16"/>
  <c r="A48" i="16"/>
  <c r="A47" i="16"/>
  <c r="A46" i="16"/>
  <c r="A45" i="16"/>
  <c r="A44" i="16"/>
  <c r="A43" i="16"/>
  <c r="A39" i="16"/>
  <c r="A38" i="16"/>
  <c r="A37" i="16"/>
  <c r="A36" i="16"/>
  <c r="A35" i="16"/>
  <c r="A34" i="16"/>
  <c r="A33" i="16"/>
  <c r="A32" i="16"/>
  <c r="A31" i="16"/>
  <c r="A30" i="16"/>
  <c r="A29" i="16"/>
  <c r="A28" i="16"/>
  <c r="A27" i="16"/>
  <c r="A26" i="16"/>
  <c r="A25" i="16"/>
  <c r="A24" i="16"/>
  <c r="A23" i="16"/>
  <c r="A22" i="16"/>
  <c r="A21" i="16"/>
  <c r="A20" i="16"/>
  <c r="A19" i="16"/>
  <c r="A18" i="16"/>
  <c r="A17" i="16"/>
  <c r="A16" i="16"/>
  <c r="A15" i="16"/>
  <c r="A14" i="16"/>
  <c r="A13" i="16"/>
  <c r="A12" i="16"/>
  <c r="A11" i="16"/>
  <c r="A10" i="16"/>
  <c r="B3" i="16"/>
  <c r="A1" i="16"/>
  <c r="G87" i="15"/>
  <c r="G86" i="15"/>
  <c r="G85" i="15"/>
  <c r="G84" i="15"/>
  <c r="G83" i="15"/>
  <c r="G82" i="15"/>
  <c r="G81" i="15"/>
  <c r="G80" i="15"/>
  <c r="G79" i="15"/>
  <c r="G78" i="15"/>
  <c r="G77" i="15"/>
  <c r="G76" i="15"/>
  <c r="G75" i="15"/>
  <c r="G74" i="15"/>
  <c r="G73" i="15"/>
  <c r="G72" i="15"/>
  <c r="G71" i="15"/>
  <c r="G70" i="15"/>
  <c r="G69" i="15"/>
  <c r="G68" i="15"/>
  <c r="G67" i="15"/>
  <c r="G66" i="15"/>
  <c r="G65" i="15"/>
  <c r="G64" i="15"/>
  <c r="G63" i="15"/>
  <c r="G62" i="15"/>
  <c r="G61" i="15"/>
  <c r="G60" i="15"/>
  <c r="G59" i="15"/>
  <c r="G58" i="15"/>
  <c r="G57" i="15"/>
  <c r="G56" i="15"/>
  <c r="G55" i="15"/>
  <c r="G54" i="15"/>
  <c r="G53" i="15"/>
  <c r="G52" i="15"/>
  <c r="G51" i="15"/>
  <c r="G50" i="15"/>
  <c r="G49" i="15"/>
  <c r="G48" i="15"/>
  <c r="G47" i="15"/>
  <c r="G46" i="15"/>
  <c r="G45" i="15"/>
  <c r="G44" i="15"/>
  <c r="G43" i="15"/>
  <c r="G39" i="15"/>
  <c r="G38" i="15"/>
  <c r="G37" i="15"/>
  <c r="G36" i="15"/>
  <c r="G35" i="15"/>
  <c r="G34" i="15"/>
  <c r="G33" i="15"/>
  <c r="G32" i="15"/>
  <c r="G31" i="15"/>
  <c r="G30" i="15"/>
  <c r="G29" i="15"/>
  <c r="G28" i="15"/>
  <c r="G27" i="15"/>
  <c r="G26" i="15"/>
  <c r="G25" i="15"/>
  <c r="G24" i="15"/>
  <c r="G23" i="15"/>
  <c r="G22" i="15"/>
  <c r="G21" i="15"/>
  <c r="G20" i="15"/>
  <c r="G19" i="15"/>
  <c r="G18" i="15"/>
  <c r="G17" i="15"/>
  <c r="G16" i="15"/>
  <c r="G15" i="15"/>
  <c r="G14" i="15"/>
  <c r="G13" i="15"/>
  <c r="G12" i="15"/>
  <c r="G11" i="15"/>
  <c r="G10" i="15"/>
  <c r="C83" i="15"/>
  <c r="C82" i="15"/>
  <c r="C83" i="14"/>
  <c r="C82" i="14"/>
  <c r="C87" i="15"/>
  <c r="C86" i="15"/>
  <c r="C85" i="15"/>
  <c r="C84" i="15"/>
  <c r="C81" i="15"/>
  <c r="C80" i="15"/>
  <c r="C79" i="15"/>
  <c r="C78" i="15"/>
  <c r="C77" i="15"/>
  <c r="C76" i="15"/>
  <c r="C75" i="15"/>
  <c r="C74" i="15"/>
  <c r="C73" i="15"/>
  <c r="C72" i="15"/>
  <c r="C71" i="15"/>
  <c r="C70" i="15"/>
  <c r="C69" i="15"/>
  <c r="C68" i="15"/>
  <c r="C67" i="15"/>
  <c r="C66" i="15"/>
  <c r="C65" i="15"/>
  <c r="C64" i="15"/>
  <c r="C63" i="15"/>
  <c r="C62" i="15"/>
  <c r="C61" i="15"/>
  <c r="C60" i="15"/>
  <c r="C59" i="15"/>
  <c r="C58" i="15"/>
  <c r="C57" i="15"/>
  <c r="C56" i="15"/>
  <c r="C55" i="15"/>
  <c r="C54" i="15"/>
  <c r="C53" i="15"/>
  <c r="C52" i="15"/>
  <c r="C51" i="15"/>
  <c r="C50" i="15"/>
  <c r="C49" i="15"/>
  <c r="C48" i="15"/>
  <c r="C47" i="15"/>
  <c r="C46" i="15"/>
  <c r="C45" i="15"/>
  <c r="C44" i="15"/>
  <c r="C43" i="15"/>
  <c r="C39" i="15"/>
  <c r="C38" i="15"/>
  <c r="C37" i="15"/>
  <c r="C36" i="15"/>
  <c r="C35" i="15"/>
  <c r="C34" i="15"/>
  <c r="C33" i="15"/>
  <c r="C32" i="15"/>
  <c r="C31" i="15"/>
  <c r="C30" i="15"/>
  <c r="C29" i="15"/>
  <c r="C28" i="15"/>
  <c r="C27" i="15"/>
  <c r="C26" i="15"/>
  <c r="C25" i="15"/>
  <c r="C24" i="15"/>
  <c r="C23" i="15"/>
  <c r="C22" i="15"/>
  <c r="C21" i="15"/>
  <c r="C20" i="15"/>
  <c r="C19" i="15"/>
  <c r="C18" i="15"/>
  <c r="C17" i="15"/>
  <c r="C16" i="15"/>
  <c r="C15" i="15"/>
  <c r="C14" i="15"/>
  <c r="C13" i="15"/>
  <c r="C12" i="15"/>
  <c r="C11" i="15"/>
  <c r="C10" i="15"/>
  <c r="B36" i="15"/>
  <c r="C33" i="40" s="1"/>
  <c r="B28" i="15"/>
  <c r="C25" i="40" s="1"/>
  <c r="B20" i="15"/>
  <c r="D20" i="15" s="1"/>
  <c r="B12" i="15"/>
  <c r="C9" i="36" s="1"/>
  <c r="B4" i="15"/>
  <c r="A87" i="15"/>
  <c r="A86" i="15"/>
  <c r="A85" i="15"/>
  <c r="A84" i="15"/>
  <c r="A83" i="15"/>
  <c r="A82" i="15"/>
  <c r="A81" i="15"/>
  <c r="A80" i="15"/>
  <c r="A79" i="15"/>
  <c r="A78" i="15"/>
  <c r="A77" i="15"/>
  <c r="A76" i="15"/>
  <c r="A75" i="15"/>
  <c r="A74" i="15"/>
  <c r="A73" i="15"/>
  <c r="A72" i="15"/>
  <c r="A71" i="15"/>
  <c r="A70" i="15"/>
  <c r="A69" i="15"/>
  <c r="A68" i="15"/>
  <c r="A67" i="15"/>
  <c r="A66" i="15"/>
  <c r="A65" i="15"/>
  <c r="A64" i="15"/>
  <c r="A63" i="15"/>
  <c r="A62" i="15"/>
  <c r="A61" i="15"/>
  <c r="A60" i="15"/>
  <c r="A59" i="15"/>
  <c r="A58" i="15"/>
  <c r="A57" i="15"/>
  <c r="A56" i="15"/>
  <c r="A55" i="15"/>
  <c r="A54" i="15"/>
  <c r="A53" i="15"/>
  <c r="A52" i="15"/>
  <c r="A51" i="15"/>
  <c r="A50" i="15"/>
  <c r="A49" i="15"/>
  <c r="A48" i="15"/>
  <c r="A47" i="15"/>
  <c r="A46" i="15"/>
  <c r="A45" i="15"/>
  <c r="A44" i="15"/>
  <c r="A43" i="15"/>
  <c r="A39" i="15"/>
  <c r="A38" i="15"/>
  <c r="A37" i="15"/>
  <c r="A36" i="15"/>
  <c r="A35" i="15"/>
  <c r="A34" i="15"/>
  <c r="A33" i="15"/>
  <c r="A32" i="15"/>
  <c r="A31" i="15"/>
  <c r="A30" i="15"/>
  <c r="A29" i="15"/>
  <c r="A28" i="15"/>
  <c r="A27" i="15"/>
  <c r="A26" i="15"/>
  <c r="A25" i="15"/>
  <c r="A24" i="15"/>
  <c r="A23" i="15"/>
  <c r="A22" i="15"/>
  <c r="A21" i="15"/>
  <c r="A20" i="15"/>
  <c r="A19" i="15"/>
  <c r="A18" i="15"/>
  <c r="A17" i="15"/>
  <c r="A16" i="15"/>
  <c r="A15" i="15"/>
  <c r="A14" i="15"/>
  <c r="A13" i="15"/>
  <c r="A12" i="15"/>
  <c r="A11" i="15"/>
  <c r="A10" i="15"/>
  <c r="B3" i="15"/>
  <c r="A1" i="15"/>
  <c r="G83" i="14"/>
  <c r="G82" i="14"/>
  <c r="G70" i="14"/>
  <c r="C70" i="14"/>
  <c r="G87" i="14"/>
  <c r="G86" i="14"/>
  <c r="G85" i="14"/>
  <c r="G84" i="14"/>
  <c r="G81" i="14"/>
  <c r="G80" i="14"/>
  <c r="G79" i="14"/>
  <c r="G78" i="14"/>
  <c r="G77" i="14"/>
  <c r="G76" i="14"/>
  <c r="G75" i="14"/>
  <c r="G74" i="14"/>
  <c r="G73" i="14"/>
  <c r="G72" i="14"/>
  <c r="G71" i="14"/>
  <c r="G69" i="14"/>
  <c r="G68" i="14"/>
  <c r="G67" i="14"/>
  <c r="G66" i="14"/>
  <c r="G65" i="14"/>
  <c r="G64" i="14"/>
  <c r="G63" i="14"/>
  <c r="G62" i="14"/>
  <c r="G61" i="14"/>
  <c r="G60" i="14"/>
  <c r="G59" i="14"/>
  <c r="G58" i="14"/>
  <c r="G57" i="14"/>
  <c r="G56" i="14"/>
  <c r="G55" i="14"/>
  <c r="G54" i="14"/>
  <c r="G53" i="14"/>
  <c r="G52" i="14"/>
  <c r="G51" i="14"/>
  <c r="G50" i="14"/>
  <c r="G49" i="14"/>
  <c r="G48" i="14"/>
  <c r="G47" i="14"/>
  <c r="G46" i="14"/>
  <c r="G45" i="14"/>
  <c r="G44" i="14"/>
  <c r="G43" i="14"/>
  <c r="C71" i="14"/>
  <c r="C68" i="14"/>
  <c r="G32" i="14"/>
  <c r="C32" i="14"/>
  <c r="C87" i="14"/>
  <c r="C86" i="14"/>
  <c r="C85" i="14"/>
  <c r="C84" i="14"/>
  <c r="C81" i="14"/>
  <c r="C80" i="14"/>
  <c r="C79" i="14"/>
  <c r="C78" i="14"/>
  <c r="C77" i="14"/>
  <c r="C76" i="14"/>
  <c r="C75" i="14"/>
  <c r="C74" i="14"/>
  <c r="C73" i="14"/>
  <c r="C72" i="14"/>
  <c r="C69" i="14"/>
  <c r="C67" i="14"/>
  <c r="C66" i="14"/>
  <c r="C65" i="14"/>
  <c r="C64" i="14"/>
  <c r="C63" i="14"/>
  <c r="C62" i="14"/>
  <c r="C61" i="14"/>
  <c r="C60" i="14"/>
  <c r="C59" i="14"/>
  <c r="C58" i="14"/>
  <c r="C57" i="14"/>
  <c r="C56" i="14"/>
  <c r="C55" i="14"/>
  <c r="C54" i="14"/>
  <c r="C53" i="14"/>
  <c r="C52" i="14"/>
  <c r="C51" i="14"/>
  <c r="C50" i="14"/>
  <c r="C49" i="14"/>
  <c r="C48" i="14"/>
  <c r="C47" i="14"/>
  <c r="C46" i="14"/>
  <c r="C45" i="14"/>
  <c r="C44" i="14"/>
  <c r="C43" i="14"/>
  <c r="G39" i="14"/>
  <c r="G38" i="14"/>
  <c r="G37" i="14"/>
  <c r="G36" i="14"/>
  <c r="G35" i="14"/>
  <c r="G34" i="14"/>
  <c r="G33" i="14"/>
  <c r="G31" i="14"/>
  <c r="G30" i="14"/>
  <c r="G29" i="14"/>
  <c r="G28" i="14"/>
  <c r="G27" i="14"/>
  <c r="G26" i="14"/>
  <c r="G25" i="14"/>
  <c r="G24" i="14"/>
  <c r="G23" i="14"/>
  <c r="G22" i="14"/>
  <c r="G21" i="14"/>
  <c r="G20" i="14"/>
  <c r="G19" i="14"/>
  <c r="G18" i="14"/>
  <c r="G17" i="14"/>
  <c r="G16" i="14"/>
  <c r="G15" i="14"/>
  <c r="G14" i="14"/>
  <c r="G13" i="14"/>
  <c r="G12" i="14"/>
  <c r="G11" i="14"/>
  <c r="G10" i="14"/>
  <c r="C39" i="14"/>
  <c r="C38" i="14"/>
  <c r="C37" i="14"/>
  <c r="C36" i="14"/>
  <c r="C35" i="14"/>
  <c r="C34" i="14"/>
  <c r="C33" i="14"/>
  <c r="C31" i="14"/>
  <c r="C30" i="14"/>
  <c r="C29" i="14"/>
  <c r="C28" i="14"/>
  <c r="C27" i="14"/>
  <c r="C26" i="14"/>
  <c r="C25" i="14"/>
  <c r="C24" i="14"/>
  <c r="C23" i="14"/>
  <c r="C22" i="14"/>
  <c r="C21" i="14"/>
  <c r="C20" i="14"/>
  <c r="C19" i="14"/>
  <c r="C18" i="14"/>
  <c r="C17" i="14"/>
  <c r="C16" i="14"/>
  <c r="C15" i="14"/>
  <c r="C14" i="14"/>
  <c r="C13" i="14"/>
  <c r="C12" i="14"/>
  <c r="C11" i="14"/>
  <c r="C10" i="14"/>
  <c r="A1" i="14"/>
  <c r="B3" i="14"/>
  <c r="B4" i="14"/>
  <c r="A11" i="14"/>
  <c r="A12" i="14"/>
  <c r="A13" i="14"/>
  <c r="A14" i="14"/>
  <c r="A15" i="14"/>
  <c r="A16" i="14"/>
  <c r="A17" i="14"/>
  <c r="A18" i="14"/>
  <c r="A19" i="14"/>
  <c r="A20" i="14"/>
  <c r="A21" i="14"/>
  <c r="A22" i="14"/>
  <c r="A23" i="14"/>
  <c r="A24" i="14"/>
  <c r="A25" i="14"/>
  <c r="A26" i="14"/>
  <c r="A27" i="14"/>
  <c r="A28" i="14"/>
  <c r="A29" i="14"/>
  <c r="A30" i="14"/>
  <c r="A31" i="14"/>
  <c r="A32" i="14"/>
  <c r="A33" i="14"/>
  <c r="A34" i="14"/>
  <c r="A35" i="14"/>
  <c r="A36" i="14"/>
  <c r="A37" i="14"/>
  <c r="A38" i="14"/>
  <c r="A39" i="14"/>
  <c r="A43" i="14"/>
  <c r="A44" i="14"/>
  <c r="A45" i="14"/>
  <c r="A46" i="14"/>
  <c r="A47" i="14"/>
  <c r="A48" i="14"/>
  <c r="A49" i="14"/>
  <c r="A50" i="14"/>
  <c r="A51" i="14"/>
  <c r="A52" i="14"/>
  <c r="A53" i="14"/>
  <c r="A54" i="14"/>
  <c r="A55" i="14"/>
  <c r="A56" i="14"/>
  <c r="A57" i="14"/>
  <c r="A58" i="14"/>
  <c r="A59" i="14"/>
  <c r="A60" i="14"/>
  <c r="A61" i="14"/>
  <c r="A62" i="14"/>
  <c r="A63" i="14"/>
  <c r="A64" i="14"/>
  <c r="A65" i="14"/>
  <c r="A66" i="14"/>
  <c r="A67" i="14"/>
  <c r="A68" i="14"/>
  <c r="A69" i="14"/>
  <c r="A70" i="14"/>
  <c r="A71" i="14"/>
  <c r="A72" i="14"/>
  <c r="A73" i="14"/>
  <c r="A74" i="14"/>
  <c r="A75" i="14"/>
  <c r="A76" i="14"/>
  <c r="A77" i="14"/>
  <c r="A78" i="14"/>
  <c r="A79" i="14"/>
  <c r="A80" i="14"/>
  <c r="A81" i="14"/>
  <c r="A82" i="14"/>
  <c r="A83" i="14"/>
  <c r="A84" i="14"/>
  <c r="A85" i="14"/>
  <c r="A86" i="14"/>
  <c r="A87" i="14"/>
  <c r="CF38" i="13"/>
  <c r="B87" i="26" s="1"/>
  <c r="CE38" i="13"/>
  <c r="B86" i="26" s="1"/>
  <c r="CD38" i="13"/>
  <c r="B85" i="26" s="1"/>
  <c r="CC38" i="13"/>
  <c r="CB38" i="13"/>
  <c r="CA38" i="13"/>
  <c r="B82" i="26" s="1"/>
  <c r="BZ38" i="13"/>
  <c r="B81" i="26" s="1"/>
  <c r="BY38" i="13"/>
  <c r="B80" i="26" s="1"/>
  <c r="BX38" i="13"/>
  <c r="B79" i="26" s="1"/>
  <c r="BW38" i="13"/>
  <c r="B78" i="26" s="1"/>
  <c r="BV38" i="13"/>
  <c r="B77" i="26" s="1"/>
  <c r="BU38" i="13"/>
  <c r="BT38" i="13"/>
  <c r="BS38" i="13"/>
  <c r="B74" i="26" s="1"/>
  <c r="BR38" i="13"/>
  <c r="B73" i="26" s="1"/>
  <c r="BQ38" i="13"/>
  <c r="B72" i="26" s="1"/>
  <c r="BP38" i="13"/>
  <c r="B71" i="26" s="1"/>
  <c r="BO38" i="13"/>
  <c r="B70" i="26" s="1"/>
  <c r="BN38" i="13"/>
  <c r="B69" i="26" s="1"/>
  <c r="BM38" i="13"/>
  <c r="BL38" i="13"/>
  <c r="BK38" i="13"/>
  <c r="B66" i="26" s="1"/>
  <c r="BJ38" i="13"/>
  <c r="B65" i="26" s="1"/>
  <c r="BI38" i="13"/>
  <c r="B64" i="26" s="1"/>
  <c r="BH38" i="13"/>
  <c r="B63" i="26" s="1"/>
  <c r="BG38" i="13"/>
  <c r="B62" i="26" s="1"/>
  <c r="BF38" i="13"/>
  <c r="B61" i="26" s="1"/>
  <c r="BE38" i="13"/>
  <c r="BD38" i="13"/>
  <c r="BC38" i="13"/>
  <c r="B58" i="26" s="1"/>
  <c r="BB38" i="13"/>
  <c r="B57" i="26" s="1"/>
  <c r="BA38" i="13"/>
  <c r="B56" i="26" s="1"/>
  <c r="AZ38" i="13"/>
  <c r="B55" i="26" s="1"/>
  <c r="AY38" i="13"/>
  <c r="B54" i="26" s="1"/>
  <c r="AX38" i="13"/>
  <c r="B53" i="26" s="1"/>
  <c r="AW38" i="13"/>
  <c r="AV38" i="13"/>
  <c r="AU38" i="13"/>
  <c r="B50" i="26" s="1"/>
  <c r="AT38" i="13"/>
  <c r="B49" i="26" s="1"/>
  <c r="AS38" i="13"/>
  <c r="B48" i="26" s="1"/>
  <c r="AR38" i="13"/>
  <c r="B47" i="26" s="1"/>
  <c r="AQ38" i="13"/>
  <c r="B46" i="26" s="1"/>
  <c r="AP38" i="13"/>
  <c r="B45" i="26" s="1"/>
  <c r="AO38" i="13"/>
  <c r="AN38" i="13"/>
  <c r="AH38" i="13"/>
  <c r="B39" i="26" s="1"/>
  <c r="D39" i="26" s="1"/>
  <c r="AG38" i="13"/>
  <c r="B38" i="26" s="1"/>
  <c r="M35" i="38" s="1"/>
  <c r="AF38" i="13"/>
  <c r="B37" i="26" s="1"/>
  <c r="M34" i="38" s="1"/>
  <c r="AE38" i="13"/>
  <c r="B36" i="26" s="1"/>
  <c r="D36" i="26" s="1"/>
  <c r="AD38" i="13"/>
  <c r="B35" i="26" s="1"/>
  <c r="D35" i="26" s="1"/>
  <c r="AC38" i="13"/>
  <c r="B34" i="26" s="1"/>
  <c r="D34" i="26" s="1"/>
  <c r="AB38" i="13"/>
  <c r="B33" i="26" s="1"/>
  <c r="M30" i="38" s="1"/>
  <c r="AA38" i="13"/>
  <c r="B32" i="26" s="1"/>
  <c r="Z38" i="13"/>
  <c r="B31" i="26" s="1"/>
  <c r="D31" i="26" s="1"/>
  <c r="Y38" i="13"/>
  <c r="B30" i="26" s="1"/>
  <c r="M27" i="38" s="1"/>
  <c r="X38" i="13"/>
  <c r="B29" i="26" s="1"/>
  <c r="M26" i="38" s="1"/>
  <c r="W38" i="13"/>
  <c r="B28" i="26" s="1"/>
  <c r="D28" i="26" s="1"/>
  <c r="V38" i="13"/>
  <c r="B27" i="26" s="1"/>
  <c r="D27" i="26" s="1"/>
  <c r="U38" i="13"/>
  <c r="B26" i="26" s="1"/>
  <c r="D26" i="26" s="1"/>
  <c r="T38" i="13"/>
  <c r="B25" i="26" s="1"/>
  <c r="M22" i="38" s="1"/>
  <c r="S38" i="13"/>
  <c r="B24" i="26" s="1"/>
  <c r="M21" i="38" s="1"/>
  <c r="R38" i="13"/>
  <c r="B23" i="26" s="1"/>
  <c r="D23" i="26" s="1"/>
  <c r="Q38" i="13"/>
  <c r="B22" i="26" s="1"/>
  <c r="M19" i="38" s="1"/>
  <c r="P38" i="13"/>
  <c r="B21" i="26" s="1"/>
  <c r="M18" i="38" s="1"/>
  <c r="O38" i="13"/>
  <c r="B20" i="26" s="1"/>
  <c r="D20" i="26" s="1"/>
  <c r="N38" i="13"/>
  <c r="B19" i="26" s="1"/>
  <c r="D19" i="26" s="1"/>
  <c r="M38" i="13"/>
  <c r="B18" i="26" s="1"/>
  <c r="D18" i="26" s="1"/>
  <c r="L38" i="13"/>
  <c r="B17" i="26" s="1"/>
  <c r="M14" i="38" s="1"/>
  <c r="K38" i="13"/>
  <c r="B16" i="26" s="1"/>
  <c r="J38" i="13"/>
  <c r="B15" i="26" s="1"/>
  <c r="D15" i="26" s="1"/>
  <c r="I38" i="13"/>
  <c r="B14" i="26" s="1"/>
  <c r="M11" i="38" s="1"/>
  <c r="H38" i="13"/>
  <c r="B13" i="26" s="1"/>
  <c r="D13" i="26" s="1"/>
  <c r="G38" i="13"/>
  <c r="B12" i="26" s="1"/>
  <c r="D12" i="26" s="1"/>
  <c r="F38" i="13"/>
  <c r="B11" i="26" s="1"/>
  <c r="M8" i="38" s="1"/>
  <c r="E38" i="13"/>
  <c r="B10" i="26" s="1"/>
  <c r="AM37" i="13"/>
  <c r="D37" i="13"/>
  <c r="AM36" i="13"/>
  <c r="D36" i="13"/>
  <c r="AM35" i="13"/>
  <c r="D35" i="13"/>
  <c r="AM34" i="13"/>
  <c r="D34" i="13"/>
  <c r="AM33" i="13"/>
  <c r="D33" i="13"/>
  <c r="AM32" i="13"/>
  <c r="D32" i="13"/>
  <c r="AM31" i="13"/>
  <c r="D31" i="13"/>
  <c r="AM30" i="13"/>
  <c r="D30" i="13"/>
  <c r="AM29" i="13"/>
  <c r="D29" i="13"/>
  <c r="AM28" i="13"/>
  <c r="D28" i="13"/>
  <c r="AM27" i="13"/>
  <c r="D27" i="13"/>
  <c r="AM26" i="13"/>
  <c r="D26" i="13"/>
  <c r="AM25" i="13"/>
  <c r="D25" i="13"/>
  <c r="AM24" i="13"/>
  <c r="D24" i="13"/>
  <c r="AM23" i="13"/>
  <c r="D23" i="13"/>
  <c r="AM22" i="13"/>
  <c r="D22" i="13"/>
  <c r="AM21" i="13"/>
  <c r="D21" i="13"/>
  <c r="AM20" i="13"/>
  <c r="D20" i="13"/>
  <c r="AM19" i="13"/>
  <c r="D19" i="13"/>
  <c r="AM18" i="13"/>
  <c r="D18" i="13"/>
  <c r="AM17" i="13"/>
  <c r="D17" i="13"/>
  <c r="AM16" i="13"/>
  <c r="D16" i="13"/>
  <c r="AM15" i="13"/>
  <c r="D15" i="13"/>
  <c r="AM14" i="13"/>
  <c r="D14" i="13"/>
  <c r="AM13" i="13"/>
  <c r="D13" i="13"/>
  <c r="AM12" i="13"/>
  <c r="D12" i="13"/>
  <c r="AM11" i="13"/>
  <c r="D11" i="13"/>
  <c r="AM10" i="13"/>
  <c r="D10" i="13"/>
  <c r="AM9" i="13"/>
  <c r="D9" i="13"/>
  <c r="AM8" i="13"/>
  <c r="D8" i="13"/>
  <c r="CF6" i="13"/>
  <c r="CE6" i="13"/>
  <c r="CD6" i="13"/>
  <c r="CC6" i="13"/>
  <c r="CB6" i="13"/>
  <c r="CA6" i="13"/>
  <c r="BZ6" i="13"/>
  <c r="BY6" i="13"/>
  <c r="BX6" i="13"/>
  <c r="BW6" i="13"/>
  <c r="BV6" i="13"/>
  <c r="BU6" i="13"/>
  <c r="BT6" i="13"/>
  <c r="BS6" i="13"/>
  <c r="BR6" i="13"/>
  <c r="BQ6" i="13"/>
  <c r="BP6" i="13"/>
  <c r="BO6" i="13"/>
  <c r="BN6" i="13"/>
  <c r="BM6" i="13"/>
  <c r="BL6" i="13"/>
  <c r="BK6" i="13"/>
  <c r="BJ6" i="13"/>
  <c r="BI6" i="13"/>
  <c r="BH6" i="13"/>
  <c r="BG6" i="13"/>
  <c r="BF6" i="13"/>
  <c r="BE6" i="13"/>
  <c r="BD6" i="13"/>
  <c r="BC6" i="13"/>
  <c r="BB6" i="13"/>
  <c r="BA6" i="13"/>
  <c r="AZ6" i="13"/>
  <c r="AY6" i="13"/>
  <c r="AX6" i="13"/>
  <c r="AW6" i="13"/>
  <c r="AV6" i="13"/>
  <c r="AU6" i="13"/>
  <c r="AT6" i="13"/>
  <c r="AS6" i="13"/>
  <c r="AR6" i="13"/>
  <c r="AQ6" i="13"/>
  <c r="AP6" i="13"/>
  <c r="AO6" i="13"/>
  <c r="AN6" i="13"/>
  <c r="AH6" i="13"/>
  <c r="AG6" i="13"/>
  <c r="AF6" i="13"/>
  <c r="AE6" i="13"/>
  <c r="AD6" i="13"/>
  <c r="AC6" i="13"/>
  <c r="AB6" i="13"/>
  <c r="AA6" i="13"/>
  <c r="Z6" i="13"/>
  <c r="Y6" i="13"/>
  <c r="X6" i="13"/>
  <c r="W6" i="13"/>
  <c r="V6" i="13"/>
  <c r="U6" i="13"/>
  <c r="T6" i="13"/>
  <c r="S6" i="13"/>
  <c r="R6" i="13"/>
  <c r="Q6" i="13"/>
  <c r="P6" i="13"/>
  <c r="O6" i="13"/>
  <c r="N6" i="13"/>
  <c r="M6" i="13"/>
  <c r="L6" i="13"/>
  <c r="K6" i="13"/>
  <c r="J6" i="13"/>
  <c r="I6" i="13"/>
  <c r="H6" i="13"/>
  <c r="G6" i="13"/>
  <c r="F6" i="13"/>
  <c r="E6" i="13"/>
  <c r="B3" i="13"/>
  <c r="A1" i="13"/>
  <c r="CF38" i="12"/>
  <c r="B87" i="25" s="1"/>
  <c r="CE38" i="12"/>
  <c r="CD38" i="12"/>
  <c r="B85" i="25" s="1"/>
  <c r="CC38" i="12"/>
  <c r="B84" i="25" s="1"/>
  <c r="CB38" i="12"/>
  <c r="B83" i="25" s="1"/>
  <c r="CA38" i="12"/>
  <c r="B82" i="25" s="1"/>
  <c r="BZ38" i="12"/>
  <c r="BY38" i="12"/>
  <c r="B80" i="25" s="1"/>
  <c r="BX38" i="12"/>
  <c r="B79" i="25" s="1"/>
  <c r="BW38" i="12"/>
  <c r="B78" i="25" s="1"/>
  <c r="BV38" i="12"/>
  <c r="B77" i="25" s="1"/>
  <c r="BU38" i="12"/>
  <c r="B76" i="25" s="1"/>
  <c r="BT38" i="12"/>
  <c r="B75" i="25" s="1"/>
  <c r="D75" i="25" s="1"/>
  <c r="BS38" i="12"/>
  <c r="B74" i="25" s="1"/>
  <c r="BR38" i="12"/>
  <c r="B73" i="25" s="1"/>
  <c r="BQ38" i="12"/>
  <c r="B72" i="25" s="1"/>
  <c r="BP38" i="12"/>
  <c r="B71" i="25" s="1"/>
  <c r="BO38" i="12"/>
  <c r="B70" i="25" s="1"/>
  <c r="BN38" i="12"/>
  <c r="B69" i="25" s="1"/>
  <c r="BM38" i="12"/>
  <c r="B68" i="25" s="1"/>
  <c r="BL38" i="12"/>
  <c r="B67" i="25" s="1"/>
  <c r="BK38" i="12"/>
  <c r="B66" i="25" s="1"/>
  <c r="BJ38" i="12"/>
  <c r="B65" i="25" s="1"/>
  <c r="BI38" i="12"/>
  <c r="B64" i="25" s="1"/>
  <c r="BH38" i="12"/>
  <c r="B63" i="25" s="1"/>
  <c r="BG38" i="12"/>
  <c r="B62" i="25" s="1"/>
  <c r="BF38" i="12"/>
  <c r="B61" i="25" s="1"/>
  <c r="BE38" i="12"/>
  <c r="B60" i="25" s="1"/>
  <c r="BD38" i="12"/>
  <c r="B59" i="25" s="1"/>
  <c r="BC38" i="12"/>
  <c r="B58" i="25" s="1"/>
  <c r="BB38" i="12"/>
  <c r="B57" i="25" s="1"/>
  <c r="BA38" i="12"/>
  <c r="B56" i="25" s="1"/>
  <c r="AZ38" i="12"/>
  <c r="B55" i="25" s="1"/>
  <c r="AY38" i="12"/>
  <c r="B54" i="25" s="1"/>
  <c r="AX38" i="12"/>
  <c r="B53" i="25" s="1"/>
  <c r="AW38" i="12"/>
  <c r="B52" i="25" s="1"/>
  <c r="AV38" i="12"/>
  <c r="B51" i="25" s="1"/>
  <c r="AU38" i="12"/>
  <c r="B50" i="25" s="1"/>
  <c r="AT38" i="12"/>
  <c r="B49" i="25" s="1"/>
  <c r="AS38" i="12"/>
  <c r="B48" i="25" s="1"/>
  <c r="AR38" i="12"/>
  <c r="B47" i="25" s="1"/>
  <c r="AQ38" i="12"/>
  <c r="B46" i="25" s="1"/>
  <c r="AP38" i="12"/>
  <c r="B45" i="25" s="1"/>
  <c r="AO38" i="12"/>
  <c r="B44" i="25" s="1"/>
  <c r="AN38" i="12"/>
  <c r="B43" i="25" s="1"/>
  <c r="AH38" i="12"/>
  <c r="B39" i="25" s="1"/>
  <c r="L36" i="38" s="1"/>
  <c r="AG38" i="12"/>
  <c r="B38" i="25" s="1"/>
  <c r="D38" i="25" s="1"/>
  <c r="AF38" i="12"/>
  <c r="B37" i="25" s="1"/>
  <c r="D37" i="25" s="1"/>
  <c r="AE38" i="12"/>
  <c r="B36" i="25" s="1"/>
  <c r="D36" i="25" s="1"/>
  <c r="AD38" i="12"/>
  <c r="B35" i="25" s="1"/>
  <c r="D35" i="25" s="1"/>
  <c r="AC38" i="12"/>
  <c r="B34" i="25" s="1"/>
  <c r="D34" i="25" s="1"/>
  <c r="AB38" i="12"/>
  <c r="B33" i="25" s="1"/>
  <c r="D33" i="25" s="1"/>
  <c r="AA38" i="12"/>
  <c r="B32" i="25" s="1"/>
  <c r="L29" i="37" s="1"/>
  <c r="Z38" i="12"/>
  <c r="B31" i="25" s="1"/>
  <c r="L28" i="37" s="1"/>
  <c r="Y38" i="12"/>
  <c r="B30" i="25" s="1"/>
  <c r="D30" i="25" s="1"/>
  <c r="X38" i="12"/>
  <c r="B29" i="25" s="1"/>
  <c r="D29" i="25" s="1"/>
  <c r="W38" i="12"/>
  <c r="B28" i="25" s="1"/>
  <c r="D28" i="25" s="1"/>
  <c r="V38" i="12"/>
  <c r="B27" i="25" s="1"/>
  <c r="D27" i="25" s="1"/>
  <c r="U38" i="12"/>
  <c r="B26" i="25" s="1"/>
  <c r="D26" i="25" s="1"/>
  <c r="T38" i="12"/>
  <c r="B25" i="25" s="1"/>
  <c r="D25" i="25" s="1"/>
  <c r="S38" i="12"/>
  <c r="B24" i="25" s="1"/>
  <c r="L21" i="37" s="1"/>
  <c r="R38" i="12"/>
  <c r="B23" i="25" s="1"/>
  <c r="L20" i="38" s="1"/>
  <c r="Q38" i="12"/>
  <c r="B22" i="25" s="1"/>
  <c r="D22" i="25" s="1"/>
  <c r="P38" i="12"/>
  <c r="B21" i="25" s="1"/>
  <c r="D21" i="25" s="1"/>
  <c r="O38" i="12"/>
  <c r="B20" i="25" s="1"/>
  <c r="D20" i="25" s="1"/>
  <c r="N38" i="12"/>
  <c r="B19" i="25" s="1"/>
  <c r="D19" i="25" s="1"/>
  <c r="M38" i="12"/>
  <c r="B18" i="25" s="1"/>
  <c r="D18" i="25" s="1"/>
  <c r="L38" i="12"/>
  <c r="B17" i="25" s="1"/>
  <c r="D17" i="25" s="1"/>
  <c r="K38" i="12"/>
  <c r="B16" i="25" s="1"/>
  <c r="L13" i="37" s="1"/>
  <c r="J38" i="12"/>
  <c r="B15" i="25" s="1"/>
  <c r="L12" i="37" s="1"/>
  <c r="I38" i="12"/>
  <c r="B14" i="25" s="1"/>
  <c r="D14" i="25" s="1"/>
  <c r="H38" i="12"/>
  <c r="B13" i="25" s="1"/>
  <c r="D13" i="25" s="1"/>
  <c r="G38" i="12"/>
  <c r="B12" i="25" s="1"/>
  <c r="D12" i="25" s="1"/>
  <c r="F38" i="12"/>
  <c r="B11" i="25" s="1"/>
  <c r="D11" i="25" s="1"/>
  <c r="E38" i="12"/>
  <c r="B10" i="25" s="1"/>
  <c r="L7" i="37" s="1"/>
  <c r="AM37" i="12"/>
  <c r="D37" i="12"/>
  <c r="AM36" i="12"/>
  <c r="D36" i="12"/>
  <c r="AM35" i="12"/>
  <c r="D35" i="12"/>
  <c r="AM34" i="12"/>
  <c r="D34" i="12"/>
  <c r="AM33" i="12"/>
  <c r="D33" i="12"/>
  <c r="AM32" i="12"/>
  <c r="D32" i="12"/>
  <c r="AM31" i="12"/>
  <c r="D31" i="12"/>
  <c r="AM30" i="12"/>
  <c r="D30" i="12"/>
  <c r="AM29" i="12"/>
  <c r="D29" i="12"/>
  <c r="AM28" i="12"/>
  <c r="D28" i="12"/>
  <c r="AM27" i="12"/>
  <c r="D27" i="12"/>
  <c r="AM26" i="12"/>
  <c r="D26" i="12"/>
  <c r="AM25" i="12"/>
  <c r="D25" i="12"/>
  <c r="AM24" i="12"/>
  <c r="D24" i="12"/>
  <c r="AM23" i="12"/>
  <c r="D23" i="12"/>
  <c r="AM22" i="12"/>
  <c r="D22" i="12"/>
  <c r="AM21" i="12"/>
  <c r="D21" i="12"/>
  <c r="AM20" i="12"/>
  <c r="D20" i="12"/>
  <c r="AM19" i="12"/>
  <c r="D19" i="12"/>
  <c r="AM18" i="12"/>
  <c r="D18" i="12"/>
  <c r="AM17" i="12"/>
  <c r="D17" i="12"/>
  <c r="AM16" i="12"/>
  <c r="D16" i="12"/>
  <c r="AM15" i="12"/>
  <c r="D15" i="12"/>
  <c r="AM14" i="12"/>
  <c r="D14" i="12"/>
  <c r="AM13" i="12"/>
  <c r="D13" i="12"/>
  <c r="AM12" i="12"/>
  <c r="D12" i="12"/>
  <c r="AM11" i="12"/>
  <c r="D11" i="12"/>
  <c r="AM10" i="12"/>
  <c r="D10" i="12"/>
  <c r="AM9" i="12"/>
  <c r="D9" i="12"/>
  <c r="AM8" i="12"/>
  <c r="D8" i="12"/>
  <c r="CF6" i="12"/>
  <c r="CE6" i="12"/>
  <c r="CD6" i="12"/>
  <c r="CC6" i="12"/>
  <c r="CB6" i="12"/>
  <c r="CA6" i="12"/>
  <c r="BZ6" i="12"/>
  <c r="BY6" i="12"/>
  <c r="BX6" i="12"/>
  <c r="BW6" i="12"/>
  <c r="BV6" i="12"/>
  <c r="BU6" i="12"/>
  <c r="BT6" i="12"/>
  <c r="BS6" i="12"/>
  <c r="BR6" i="12"/>
  <c r="BQ6" i="12"/>
  <c r="BP6" i="12"/>
  <c r="BO6" i="12"/>
  <c r="BN6" i="12"/>
  <c r="BM6" i="12"/>
  <c r="BL6" i="12"/>
  <c r="BK6" i="12"/>
  <c r="BJ6" i="12"/>
  <c r="BI6" i="12"/>
  <c r="BH6" i="12"/>
  <c r="BG6" i="12"/>
  <c r="BF6" i="12"/>
  <c r="BE6" i="12"/>
  <c r="BD6" i="12"/>
  <c r="BC6" i="12"/>
  <c r="BB6" i="12"/>
  <c r="BA6" i="12"/>
  <c r="AZ6" i="12"/>
  <c r="AY6" i="12"/>
  <c r="AX6" i="12"/>
  <c r="AW6" i="12"/>
  <c r="AV6" i="12"/>
  <c r="AU6" i="12"/>
  <c r="AT6" i="12"/>
  <c r="AS6" i="12"/>
  <c r="AR6" i="12"/>
  <c r="AQ6" i="12"/>
  <c r="AP6" i="12"/>
  <c r="AO6" i="12"/>
  <c r="AN6" i="12"/>
  <c r="AH6" i="12"/>
  <c r="AG6" i="12"/>
  <c r="AF6" i="12"/>
  <c r="AE6" i="12"/>
  <c r="AD6" i="12"/>
  <c r="AC6" i="12"/>
  <c r="AB6" i="12"/>
  <c r="AA6" i="12"/>
  <c r="Z6" i="12"/>
  <c r="Y6" i="12"/>
  <c r="X6" i="12"/>
  <c r="W6" i="12"/>
  <c r="V6" i="12"/>
  <c r="U6" i="12"/>
  <c r="T6" i="12"/>
  <c r="S6" i="12"/>
  <c r="R6" i="12"/>
  <c r="Q6" i="12"/>
  <c r="P6" i="12"/>
  <c r="O6" i="12"/>
  <c r="N6" i="12"/>
  <c r="M6" i="12"/>
  <c r="L6" i="12"/>
  <c r="K6" i="12"/>
  <c r="J6" i="12"/>
  <c r="I6" i="12"/>
  <c r="H6" i="12"/>
  <c r="G6" i="12"/>
  <c r="F6" i="12"/>
  <c r="E6" i="12"/>
  <c r="B3" i="12"/>
  <c r="A1" i="12"/>
  <c r="CF38" i="11"/>
  <c r="B87" i="24" s="1"/>
  <c r="CE38" i="11"/>
  <c r="B86" i="24" s="1"/>
  <c r="CD38" i="11"/>
  <c r="B85" i="24" s="1"/>
  <c r="CC38" i="11"/>
  <c r="B84" i="24" s="1"/>
  <c r="CB38" i="11"/>
  <c r="B83" i="24" s="1"/>
  <c r="CA38" i="11"/>
  <c r="B82" i="24" s="1"/>
  <c r="BZ38" i="11"/>
  <c r="B81" i="24" s="1"/>
  <c r="BY38" i="11"/>
  <c r="BX38" i="11"/>
  <c r="B79" i="24" s="1"/>
  <c r="BW38" i="11"/>
  <c r="B78" i="24" s="1"/>
  <c r="BV38" i="11"/>
  <c r="B77" i="24" s="1"/>
  <c r="BU38" i="11"/>
  <c r="B76" i="24" s="1"/>
  <c r="BT38" i="11"/>
  <c r="B75" i="24" s="1"/>
  <c r="BS38" i="11"/>
  <c r="B74" i="24" s="1"/>
  <c r="BR38" i="11"/>
  <c r="B73" i="24" s="1"/>
  <c r="BQ38" i="11"/>
  <c r="BP38" i="11"/>
  <c r="B71" i="24" s="1"/>
  <c r="BO38" i="11"/>
  <c r="B70" i="24" s="1"/>
  <c r="BN38" i="11"/>
  <c r="B69" i="24" s="1"/>
  <c r="BM38" i="11"/>
  <c r="B68" i="24" s="1"/>
  <c r="BL38" i="11"/>
  <c r="B67" i="24" s="1"/>
  <c r="BK38" i="11"/>
  <c r="B66" i="24" s="1"/>
  <c r="BJ38" i="11"/>
  <c r="B65" i="24" s="1"/>
  <c r="BI38" i="11"/>
  <c r="BH38" i="11"/>
  <c r="B63" i="24" s="1"/>
  <c r="BG38" i="11"/>
  <c r="B62" i="24" s="1"/>
  <c r="BF38" i="11"/>
  <c r="B61" i="24" s="1"/>
  <c r="BE38" i="11"/>
  <c r="B60" i="24" s="1"/>
  <c r="BD38" i="11"/>
  <c r="B59" i="24" s="1"/>
  <c r="BC38" i="11"/>
  <c r="B58" i="24" s="1"/>
  <c r="BB38" i="11"/>
  <c r="B57" i="24" s="1"/>
  <c r="BA38" i="11"/>
  <c r="AZ38" i="11"/>
  <c r="B55" i="24" s="1"/>
  <c r="AY38" i="11"/>
  <c r="B54" i="24" s="1"/>
  <c r="AX38" i="11"/>
  <c r="B53" i="24" s="1"/>
  <c r="AW38" i="11"/>
  <c r="B52" i="24" s="1"/>
  <c r="AV38" i="11"/>
  <c r="B51" i="24" s="1"/>
  <c r="AU38" i="11"/>
  <c r="B50" i="24" s="1"/>
  <c r="AT38" i="11"/>
  <c r="B49" i="24" s="1"/>
  <c r="AS38" i="11"/>
  <c r="AR38" i="11"/>
  <c r="B47" i="24" s="1"/>
  <c r="AQ38" i="11"/>
  <c r="B46" i="24" s="1"/>
  <c r="AP38" i="11"/>
  <c r="B45" i="24" s="1"/>
  <c r="AO38" i="11"/>
  <c r="B44" i="24" s="1"/>
  <c r="AN38" i="11"/>
  <c r="B43" i="24" s="1"/>
  <c r="AH38" i="11"/>
  <c r="B39" i="24" s="1"/>
  <c r="K36" i="38" s="1"/>
  <c r="AG38" i="11"/>
  <c r="B38" i="24" s="1"/>
  <c r="K35" i="38" s="1"/>
  <c r="AF38" i="11"/>
  <c r="B37" i="24" s="1"/>
  <c r="D37" i="24" s="1"/>
  <c r="AE38" i="11"/>
  <c r="B36" i="24" s="1"/>
  <c r="K33" i="36" s="1"/>
  <c r="AD38" i="11"/>
  <c r="B35" i="24" s="1"/>
  <c r="K32" i="38" s="1"/>
  <c r="AC38" i="11"/>
  <c r="B34" i="24" s="1"/>
  <c r="D34" i="24" s="1"/>
  <c r="AB38" i="11"/>
  <c r="B33" i="24" s="1"/>
  <c r="K30" i="36" s="1"/>
  <c r="AA38" i="11"/>
  <c r="B32" i="24" s="1"/>
  <c r="K29" i="38" s="1"/>
  <c r="Z38" i="11"/>
  <c r="B31" i="24" s="1"/>
  <c r="D31" i="24" s="1"/>
  <c r="Y38" i="11"/>
  <c r="B30" i="24" s="1"/>
  <c r="K27" i="38" s="1"/>
  <c r="X38" i="11"/>
  <c r="B29" i="24" s="1"/>
  <c r="D29" i="24" s="1"/>
  <c r="W38" i="11"/>
  <c r="B28" i="24" s="1"/>
  <c r="K25" i="38" s="1"/>
  <c r="V38" i="11"/>
  <c r="B27" i="24" s="1"/>
  <c r="K24" i="36" s="1"/>
  <c r="U38" i="11"/>
  <c r="B26" i="24" s="1"/>
  <c r="D26" i="24" s="1"/>
  <c r="T38" i="11"/>
  <c r="B25" i="24" s="1"/>
  <c r="K22" i="36" s="1"/>
  <c r="S38" i="11"/>
  <c r="B24" i="24" s="1"/>
  <c r="K21" i="37" s="1"/>
  <c r="R38" i="11"/>
  <c r="B23" i="24" s="1"/>
  <c r="D23" i="24" s="1"/>
  <c r="Q38" i="11"/>
  <c r="B22" i="24" s="1"/>
  <c r="K19" i="38" s="1"/>
  <c r="P38" i="11"/>
  <c r="B21" i="24" s="1"/>
  <c r="D21" i="24" s="1"/>
  <c r="O38" i="11"/>
  <c r="B20" i="24" s="1"/>
  <c r="K17" i="38" s="1"/>
  <c r="N38" i="11"/>
  <c r="B19" i="24" s="1"/>
  <c r="K16" i="38" s="1"/>
  <c r="M38" i="11"/>
  <c r="B18" i="24" s="1"/>
  <c r="D18" i="24" s="1"/>
  <c r="L38" i="11"/>
  <c r="B17" i="24" s="1"/>
  <c r="K14" i="38" s="1"/>
  <c r="K38" i="11"/>
  <c r="B16" i="24" s="1"/>
  <c r="K13" i="38" s="1"/>
  <c r="J38" i="11"/>
  <c r="B15" i="24" s="1"/>
  <c r="K12" i="37" s="1"/>
  <c r="I38" i="11"/>
  <c r="B14" i="24" s="1"/>
  <c r="D14" i="24" s="1"/>
  <c r="H38" i="11"/>
  <c r="B13" i="24" s="1"/>
  <c r="D13" i="24" s="1"/>
  <c r="G38" i="11"/>
  <c r="B12" i="24" s="1"/>
  <c r="K9" i="38" s="1"/>
  <c r="F38" i="11"/>
  <c r="B11" i="24" s="1"/>
  <c r="D11" i="24" s="1"/>
  <c r="E38" i="11"/>
  <c r="B10" i="24" s="1"/>
  <c r="K7" i="38" s="1"/>
  <c r="AM37" i="11"/>
  <c r="D37" i="11"/>
  <c r="AM36" i="11"/>
  <c r="D36" i="11"/>
  <c r="AM35" i="11"/>
  <c r="D35" i="11"/>
  <c r="AM34" i="11"/>
  <c r="D34" i="11"/>
  <c r="AM33" i="11"/>
  <c r="D33" i="11"/>
  <c r="AM32" i="11"/>
  <c r="D32" i="11"/>
  <c r="AM31" i="11"/>
  <c r="D31" i="11"/>
  <c r="AM30" i="11"/>
  <c r="D30" i="11"/>
  <c r="AM29" i="11"/>
  <c r="D29" i="11"/>
  <c r="AM28" i="11"/>
  <c r="D28" i="11"/>
  <c r="AM27" i="11"/>
  <c r="D27" i="11"/>
  <c r="AM26" i="11"/>
  <c r="D26" i="11"/>
  <c r="AM25" i="11"/>
  <c r="D25" i="11"/>
  <c r="AM24" i="11"/>
  <c r="D24" i="11"/>
  <c r="AM23" i="11"/>
  <c r="D23" i="11"/>
  <c r="AM22" i="11"/>
  <c r="D22" i="11"/>
  <c r="AM21" i="11"/>
  <c r="D21" i="11"/>
  <c r="AM20" i="11"/>
  <c r="D20" i="11"/>
  <c r="AM19" i="11"/>
  <c r="D19" i="11"/>
  <c r="AM18" i="11"/>
  <c r="D18" i="11"/>
  <c r="AM17" i="11"/>
  <c r="D17" i="11"/>
  <c r="AM16" i="11"/>
  <c r="D16" i="11"/>
  <c r="AM15" i="11"/>
  <c r="D15" i="11"/>
  <c r="AM14" i="11"/>
  <c r="D14" i="11"/>
  <c r="AM13" i="11"/>
  <c r="D13" i="11"/>
  <c r="AM12" i="11"/>
  <c r="D12" i="11"/>
  <c r="AM11" i="11"/>
  <c r="D11" i="11"/>
  <c r="AM10" i="11"/>
  <c r="D10" i="11"/>
  <c r="AM9" i="11"/>
  <c r="D9" i="11"/>
  <c r="AM8" i="11"/>
  <c r="D8" i="11"/>
  <c r="CF6" i="11"/>
  <c r="CE6" i="11"/>
  <c r="CD6" i="11"/>
  <c r="CC6" i="11"/>
  <c r="CB6" i="11"/>
  <c r="CA6" i="11"/>
  <c r="BZ6" i="11"/>
  <c r="BY6" i="11"/>
  <c r="BX6" i="11"/>
  <c r="BW6" i="11"/>
  <c r="BV6" i="11"/>
  <c r="BU6" i="11"/>
  <c r="BT6" i="11"/>
  <c r="BS6" i="11"/>
  <c r="BR6" i="11"/>
  <c r="BQ6" i="11"/>
  <c r="BP6" i="11"/>
  <c r="BO6" i="11"/>
  <c r="BN6" i="11"/>
  <c r="BM6" i="11"/>
  <c r="BL6" i="11"/>
  <c r="BK6" i="11"/>
  <c r="BJ6" i="11"/>
  <c r="BI6" i="11"/>
  <c r="BH6" i="11"/>
  <c r="BG6" i="11"/>
  <c r="BF6" i="11"/>
  <c r="BE6" i="11"/>
  <c r="BD6" i="11"/>
  <c r="BC6" i="11"/>
  <c r="BB6" i="11"/>
  <c r="BA6" i="11"/>
  <c r="AZ6" i="11"/>
  <c r="AY6" i="11"/>
  <c r="AX6" i="11"/>
  <c r="AW6" i="11"/>
  <c r="AV6" i="11"/>
  <c r="AU6" i="11"/>
  <c r="AT6" i="11"/>
  <c r="AS6" i="11"/>
  <c r="AR6" i="11"/>
  <c r="AQ6" i="11"/>
  <c r="AP6" i="11"/>
  <c r="AO6" i="11"/>
  <c r="AN6" i="11"/>
  <c r="AH6" i="11"/>
  <c r="AG6" i="11"/>
  <c r="AF6" i="11"/>
  <c r="AE6" i="11"/>
  <c r="AD6" i="11"/>
  <c r="AC6" i="11"/>
  <c r="AB6" i="11"/>
  <c r="AA6" i="11"/>
  <c r="Z6" i="11"/>
  <c r="Y6" i="11"/>
  <c r="X6" i="11"/>
  <c r="W6" i="11"/>
  <c r="V6" i="11"/>
  <c r="U6" i="11"/>
  <c r="T6" i="11"/>
  <c r="S6" i="11"/>
  <c r="R6" i="11"/>
  <c r="Q6" i="11"/>
  <c r="P6" i="11"/>
  <c r="O6" i="11"/>
  <c r="N6" i="11"/>
  <c r="M6" i="11"/>
  <c r="L6" i="11"/>
  <c r="K6" i="11"/>
  <c r="J6" i="11"/>
  <c r="I6" i="11"/>
  <c r="H6" i="11"/>
  <c r="G6" i="11"/>
  <c r="F6" i="11"/>
  <c r="E6" i="11"/>
  <c r="B3" i="11"/>
  <c r="A1" i="11"/>
  <c r="CF38" i="10"/>
  <c r="B87" i="22" s="1"/>
  <c r="CE38" i="10"/>
  <c r="B86" i="22" s="1"/>
  <c r="CD38" i="10"/>
  <c r="B85" i="22" s="1"/>
  <c r="CC38" i="10"/>
  <c r="B84" i="22" s="1"/>
  <c r="CB38" i="10"/>
  <c r="B83" i="22" s="1"/>
  <c r="CA38" i="10"/>
  <c r="B82" i="22" s="1"/>
  <c r="BZ38" i="10"/>
  <c r="B81" i="22" s="1"/>
  <c r="BY38" i="10"/>
  <c r="B80" i="22" s="1"/>
  <c r="BX38" i="10"/>
  <c r="B79" i="22" s="1"/>
  <c r="BW38" i="10"/>
  <c r="B78" i="22" s="1"/>
  <c r="BV38" i="10"/>
  <c r="B77" i="22" s="1"/>
  <c r="BU38" i="10"/>
  <c r="B76" i="22" s="1"/>
  <c r="BT38" i="10"/>
  <c r="B75" i="22" s="1"/>
  <c r="BS38" i="10"/>
  <c r="B74" i="22" s="1"/>
  <c r="BR38" i="10"/>
  <c r="B73" i="22" s="1"/>
  <c r="BQ38" i="10"/>
  <c r="B72" i="22" s="1"/>
  <c r="BP38" i="10"/>
  <c r="B71" i="22" s="1"/>
  <c r="BO38" i="10"/>
  <c r="B70" i="22" s="1"/>
  <c r="BN38" i="10"/>
  <c r="B69" i="22" s="1"/>
  <c r="BM38" i="10"/>
  <c r="B68" i="22" s="1"/>
  <c r="BL38" i="10"/>
  <c r="B67" i="22" s="1"/>
  <c r="BK38" i="10"/>
  <c r="B66" i="22" s="1"/>
  <c r="BJ38" i="10"/>
  <c r="B65" i="22" s="1"/>
  <c r="BI38" i="10"/>
  <c r="B64" i="22" s="1"/>
  <c r="BH38" i="10"/>
  <c r="B63" i="22" s="1"/>
  <c r="BG38" i="10"/>
  <c r="B62" i="22" s="1"/>
  <c r="BF38" i="10"/>
  <c r="B61" i="22" s="1"/>
  <c r="BE38" i="10"/>
  <c r="B60" i="22" s="1"/>
  <c r="BD38" i="10"/>
  <c r="B59" i="22" s="1"/>
  <c r="BC38" i="10"/>
  <c r="B58" i="22" s="1"/>
  <c r="BB38" i="10"/>
  <c r="B57" i="22" s="1"/>
  <c r="BA38" i="10"/>
  <c r="B56" i="22" s="1"/>
  <c r="AZ38" i="10"/>
  <c r="B55" i="22" s="1"/>
  <c r="AY38" i="10"/>
  <c r="B54" i="22" s="1"/>
  <c r="AX38" i="10"/>
  <c r="B53" i="22" s="1"/>
  <c r="AW38" i="10"/>
  <c r="B52" i="22" s="1"/>
  <c r="AV38" i="10"/>
  <c r="B51" i="22" s="1"/>
  <c r="AU38" i="10"/>
  <c r="B50" i="22" s="1"/>
  <c r="AT38" i="10"/>
  <c r="B49" i="22" s="1"/>
  <c r="AS38" i="10"/>
  <c r="B48" i="22" s="1"/>
  <c r="AR38" i="10"/>
  <c r="B47" i="22" s="1"/>
  <c r="AQ38" i="10"/>
  <c r="B46" i="22" s="1"/>
  <c r="AP38" i="10"/>
  <c r="B45" i="22" s="1"/>
  <c r="AO38" i="10"/>
  <c r="B44" i="22" s="1"/>
  <c r="AN38" i="10"/>
  <c r="B43" i="22" s="1"/>
  <c r="AH38" i="10"/>
  <c r="B39" i="22" s="1"/>
  <c r="AG38" i="10"/>
  <c r="B38" i="22" s="1"/>
  <c r="D38" i="22" s="1"/>
  <c r="AF38" i="10"/>
  <c r="B37" i="22" s="1"/>
  <c r="D37" i="22" s="1"/>
  <c r="AE38" i="10"/>
  <c r="B36" i="22" s="1"/>
  <c r="J33" i="37" s="1"/>
  <c r="AD38" i="10"/>
  <c r="B35" i="22" s="1"/>
  <c r="J32" i="38" s="1"/>
  <c r="AC38" i="10"/>
  <c r="B34" i="22" s="1"/>
  <c r="AB38" i="10"/>
  <c r="B33" i="22" s="1"/>
  <c r="J30" i="38" s="1"/>
  <c r="AA38" i="10"/>
  <c r="B32" i="22" s="1"/>
  <c r="D32" i="22" s="1"/>
  <c r="Z38" i="10"/>
  <c r="B31" i="22" s="1"/>
  <c r="Y38" i="10"/>
  <c r="B30" i="22" s="1"/>
  <c r="D30" i="22" s="1"/>
  <c r="X38" i="10"/>
  <c r="B29" i="22" s="1"/>
  <c r="D29" i="22" s="1"/>
  <c r="W38" i="10"/>
  <c r="B28" i="22" s="1"/>
  <c r="J25" i="38" s="1"/>
  <c r="V38" i="10"/>
  <c r="B27" i="22" s="1"/>
  <c r="J24" i="36" s="1"/>
  <c r="U38" i="10"/>
  <c r="B26" i="22" s="1"/>
  <c r="T38" i="10"/>
  <c r="B25" i="22" s="1"/>
  <c r="J22" i="36" s="1"/>
  <c r="S38" i="10"/>
  <c r="B24" i="22" s="1"/>
  <c r="J21" i="37" s="1"/>
  <c r="R38" i="10"/>
  <c r="B23" i="22" s="1"/>
  <c r="Q38" i="10"/>
  <c r="B22" i="22" s="1"/>
  <c r="D22" i="22" s="1"/>
  <c r="P38" i="10"/>
  <c r="B21" i="22" s="1"/>
  <c r="J18" i="35" s="1"/>
  <c r="O38" i="10"/>
  <c r="B20" i="22" s="1"/>
  <c r="J17" i="37" s="1"/>
  <c r="N38" i="10"/>
  <c r="B19" i="22" s="1"/>
  <c r="D19" i="22" s="1"/>
  <c r="M38" i="10"/>
  <c r="B18" i="22" s="1"/>
  <c r="L38" i="10"/>
  <c r="B17" i="22" s="1"/>
  <c r="J14" i="38" s="1"/>
  <c r="K38" i="10"/>
  <c r="B16" i="22" s="1"/>
  <c r="J13" i="36" s="1"/>
  <c r="J38" i="10"/>
  <c r="B15" i="22" s="1"/>
  <c r="I38" i="10"/>
  <c r="B14" i="22" s="1"/>
  <c r="D14" i="22" s="1"/>
  <c r="H38" i="10"/>
  <c r="B13" i="22" s="1"/>
  <c r="J10" i="35" s="1"/>
  <c r="G38" i="10"/>
  <c r="B12" i="22" s="1"/>
  <c r="J9" i="38" s="1"/>
  <c r="F38" i="10"/>
  <c r="B11" i="22" s="1"/>
  <c r="J8" i="38" s="1"/>
  <c r="E38" i="10"/>
  <c r="B10" i="22" s="1"/>
  <c r="AM37" i="10"/>
  <c r="D37" i="10"/>
  <c r="AM36" i="10"/>
  <c r="D36" i="10"/>
  <c r="AM35" i="10"/>
  <c r="D35" i="10"/>
  <c r="AM34" i="10"/>
  <c r="D34" i="10"/>
  <c r="AM33" i="10"/>
  <c r="D33" i="10"/>
  <c r="AM32" i="10"/>
  <c r="D32" i="10"/>
  <c r="AM31" i="10"/>
  <c r="D31" i="10"/>
  <c r="AM30" i="10"/>
  <c r="D30" i="10"/>
  <c r="AM29" i="10"/>
  <c r="D29" i="10"/>
  <c r="AM28" i="10"/>
  <c r="D28" i="10"/>
  <c r="AM27" i="10"/>
  <c r="D27" i="10"/>
  <c r="AM26" i="10"/>
  <c r="D26" i="10"/>
  <c r="AM25" i="10"/>
  <c r="D25" i="10"/>
  <c r="AM24" i="10"/>
  <c r="D24" i="10"/>
  <c r="AM23" i="10"/>
  <c r="D23" i="10"/>
  <c r="AM22" i="10"/>
  <c r="D22" i="10"/>
  <c r="AM21" i="10"/>
  <c r="D21" i="10"/>
  <c r="AM20" i="10"/>
  <c r="D20" i="10"/>
  <c r="AM19" i="10"/>
  <c r="D19" i="10"/>
  <c r="AM18" i="10"/>
  <c r="D18" i="10"/>
  <c r="AM17" i="10"/>
  <c r="D17" i="10"/>
  <c r="AM16" i="10"/>
  <c r="D16" i="10"/>
  <c r="AM15" i="10"/>
  <c r="D15" i="10"/>
  <c r="AM14" i="10"/>
  <c r="D14" i="10"/>
  <c r="AM13" i="10"/>
  <c r="D13" i="10"/>
  <c r="AM12" i="10"/>
  <c r="D12" i="10"/>
  <c r="AM11" i="10"/>
  <c r="D11" i="10"/>
  <c r="AM10" i="10"/>
  <c r="D10" i="10"/>
  <c r="AM9" i="10"/>
  <c r="D9" i="10"/>
  <c r="AM8" i="10"/>
  <c r="AM38" i="10" s="1"/>
  <c r="D43" i="10" s="1"/>
  <c r="D8" i="10"/>
  <c r="CF6" i="10"/>
  <c r="CE6" i="10"/>
  <c r="CD6" i="10"/>
  <c r="CC6" i="10"/>
  <c r="CB6" i="10"/>
  <c r="CA6" i="10"/>
  <c r="BZ6" i="10"/>
  <c r="BY6" i="10"/>
  <c r="BX6" i="10"/>
  <c r="BW6" i="10"/>
  <c r="BV6" i="10"/>
  <c r="BU6" i="10"/>
  <c r="BT6" i="10"/>
  <c r="BS6" i="10"/>
  <c r="BR6" i="10"/>
  <c r="BQ6" i="10"/>
  <c r="BP6" i="10"/>
  <c r="BO6" i="10"/>
  <c r="BN6" i="10"/>
  <c r="BM6" i="10"/>
  <c r="BL6" i="10"/>
  <c r="BK6" i="10"/>
  <c r="BJ6" i="10"/>
  <c r="BI6" i="10"/>
  <c r="BH6" i="10"/>
  <c r="BG6" i="10"/>
  <c r="BF6" i="10"/>
  <c r="BE6" i="10"/>
  <c r="BD6" i="10"/>
  <c r="BC6" i="10"/>
  <c r="BB6" i="10"/>
  <c r="BA6" i="10"/>
  <c r="AZ6" i="10"/>
  <c r="AY6" i="10"/>
  <c r="AX6" i="10"/>
  <c r="AW6" i="10"/>
  <c r="AV6" i="10"/>
  <c r="AU6" i="10"/>
  <c r="AT6" i="10"/>
  <c r="AS6" i="10"/>
  <c r="AR6" i="10"/>
  <c r="AQ6" i="10"/>
  <c r="AP6" i="10"/>
  <c r="AO6" i="10"/>
  <c r="AN6" i="10"/>
  <c r="AH6" i="10"/>
  <c r="AG6" i="10"/>
  <c r="AF6" i="10"/>
  <c r="AE6" i="10"/>
  <c r="AD6" i="10"/>
  <c r="AC6" i="10"/>
  <c r="AB6" i="10"/>
  <c r="AA6" i="10"/>
  <c r="Z6" i="10"/>
  <c r="Y6" i="10"/>
  <c r="X6" i="10"/>
  <c r="W6" i="10"/>
  <c r="V6" i="10"/>
  <c r="U6" i="10"/>
  <c r="T6" i="10"/>
  <c r="S6" i="10"/>
  <c r="R6" i="10"/>
  <c r="Q6" i="10"/>
  <c r="P6" i="10"/>
  <c r="O6" i="10"/>
  <c r="N6" i="10"/>
  <c r="M6" i="10"/>
  <c r="L6" i="10"/>
  <c r="K6" i="10"/>
  <c r="J6" i="10"/>
  <c r="I6" i="10"/>
  <c r="H6" i="10"/>
  <c r="G6" i="10"/>
  <c r="F6" i="10"/>
  <c r="E6" i="10"/>
  <c r="B3" i="10"/>
  <c r="CF38" i="9"/>
  <c r="B87" i="21" s="1"/>
  <c r="CE38" i="9"/>
  <c r="CD38" i="9"/>
  <c r="CC38" i="9"/>
  <c r="B84" i="21" s="1"/>
  <c r="CB38" i="9"/>
  <c r="B83" i="21" s="1"/>
  <c r="CA38" i="9"/>
  <c r="B82" i="21" s="1"/>
  <c r="BZ38" i="9"/>
  <c r="B81" i="21" s="1"/>
  <c r="BY38" i="9"/>
  <c r="B80" i="21" s="1"/>
  <c r="BX38" i="9"/>
  <c r="B79" i="21" s="1"/>
  <c r="BW38" i="9"/>
  <c r="BV38" i="9"/>
  <c r="BU38" i="9"/>
  <c r="B76" i="21" s="1"/>
  <c r="BT38" i="9"/>
  <c r="B75" i="21" s="1"/>
  <c r="BS38" i="9"/>
  <c r="B74" i="21" s="1"/>
  <c r="BR38" i="9"/>
  <c r="B73" i="21" s="1"/>
  <c r="BQ38" i="9"/>
  <c r="B72" i="21" s="1"/>
  <c r="BP38" i="9"/>
  <c r="B71" i="21" s="1"/>
  <c r="BO38" i="9"/>
  <c r="BN38" i="9"/>
  <c r="BM38" i="9"/>
  <c r="B68" i="21" s="1"/>
  <c r="BL38" i="9"/>
  <c r="B67" i="21" s="1"/>
  <c r="BK38" i="9"/>
  <c r="B66" i="21" s="1"/>
  <c r="BJ38" i="9"/>
  <c r="B65" i="21" s="1"/>
  <c r="BI38" i="9"/>
  <c r="B64" i="21" s="1"/>
  <c r="BH38" i="9"/>
  <c r="B63" i="21" s="1"/>
  <c r="BG38" i="9"/>
  <c r="BF38" i="9"/>
  <c r="BE38" i="9"/>
  <c r="B60" i="21" s="1"/>
  <c r="BD38" i="9"/>
  <c r="B59" i="21" s="1"/>
  <c r="BC38" i="9"/>
  <c r="B58" i="21" s="1"/>
  <c r="BB38" i="9"/>
  <c r="B57" i="21" s="1"/>
  <c r="BA38" i="9"/>
  <c r="B56" i="21" s="1"/>
  <c r="AZ38" i="9"/>
  <c r="B55" i="21" s="1"/>
  <c r="AY38" i="9"/>
  <c r="AX38" i="9"/>
  <c r="AW38" i="9"/>
  <c r="B52" i="21" s="1"/>
  <c r="AV38" i="9"/>
  <c r="B51" i="21" s="1"/>
  <c r="AU38" i="9"/>
  <c r="B50" i="21" s="1"/>
  <c r="AT38" i="9"/>
  <c r="B49" i="21" s="1"/>
  <c r="AS38" i="9"/>
  <c r="B48" i="21" s="1"/>
  <c r="AR38" i="9"/>
  <c r="B47" i="21" s="1"/>
  <c r="AQ38" i="9"/>
  <c r="AP38" i="9"/>
  <c r="AO38" i="9"/>
  <c r="B44" i="21" s="1"/>
  <c r="AN38" i="9"/>
  <c r="B43" i="21" s="1"/>
  <c r="AH38" i="9"/>
  <c r="B39" i="21" s="1"/>
  <c r="D39" i="21" s="1"/>
  <c r="AG38" i="9"/>
  <c r="AF38" i="9"/>
  <c r="B37" i="21" s="1"/>
  <c r="D37" i="21" s="1"/>
  <c r="AE38" i="9"/>
  <c r="B36" i="21" s="1"/>
  <c r="I33" i="38" s="1"/>
  <c r="AD38" i="9"/>
  <c r="B35" i="21" s="1"/>
  <c r="I32" i="37" s="1"/>
  <c r="AC38" i="9"/>
  <c r="B34" i="21" s="1"/>
  <c r="D34" i="21" s="1"/>
  <c r="AB38" i="9"/>
  <c r="B33" i="21" s="1"/>
  <c r="D33" i="21" s="1"/>
  <c r="AA38" i="9"/>
  <c r="B32" i="21" s="1"/>
  <c r="I29" i="37" s="1"/>
  <c r="Z38" i="9"/>
  <c r="B31" i="21" s="1"/>
  <c r="D31" i="21" s="1"/>
  <c r="Y38" i="9"/>
  <c r="X38" i="9"/>
  <c r="B29" i="21" s="1"/>
  <c r="D29" i="21" s="1"/>
  <c r="W38" i="9"/>
  <c r="B28" i="21" s="1"/>
  <c r="I25" i="38" s="1"/>
  <c r="V38" i="9"/>
  <c r="B27" i="21" s="1"/>
  <c r="I24" i="36" s="1"/>
  <c r="U38" i="9"/>
  <c r="B26" i="21" s="1"/>
  <c r="I23" i="36" s="1"/>
  <c r="T38" i="9"/>
  <c r="B25" i="21" s="1"/>
  <c r="D25" i="21" s="1"/>
  <c r="S38" i="9"/>
  <c r="B24" i="21" s="1"/>
  <c r="I21" i="35" s="1"/>
  <c r="R38" i="9"/>
  <c r="B23" i="21" s="1"/>
  <c r="D23" i="21" s="1"/>
  <c r="Q38" i="9"/>
  <c r="B22" i="21" s="1"/>
  <c r="P38" i="9"/>
  <c r="B21" i="21" s="1"/>
  <c r="D21" i="21" s="1"/>
  <c r="O38" i="9"/>
  <c r="B20" i="21" s="1"/>
  <c r="D20" i="21" s="1"/>
  <c r="N38" i="9"/>
  <c r="B19" i="21" s="1"/>
  <c r="I16" i="38" s="1"/>
  <c r="M38" i="9"/>
  <c r="B18" i="21" s="1"/>
  <c r="I15" i="36" s="1"/>
  <c r="L38" i="9"/>
  <c r="B17" i="21" s="1"/>
  <c r="D17" i="21" s="1"/>
  <c r="K38" i="9"/>
  <c r="B16" i="21" s="1"/>
  <c r="I13" i="38" s="1"/>
  <c r="J38" i="9"/>
  <c r="B15" i="21" s="1"/>
  <c r="D15" i="21" s="1"/>
  <c r="I38" i="9"/>
  <c r="B14" i="21" s="1"/>
  <c r="H38" i="9"/>
  <c r="B13" i="21" s="1"/>
  <c r="D13" i="21" s="1"/>
  <c r="G38" i="9"/>
  <c r="B12" i="21" s="1"/>
  <c r="I9" i="36" s="1"/>
  <c r="F38" i="9"/>
  <c r="B11" i="21" s="1"/>
  <c r="I8" i="38" s="1"/>
  <c r="E38" i="9"/>
  <c r="B10" i="21" s="1"/>
  <c r="I7" i="38" s="1"/>
  <c r="AM37" i="9"/>
  <c r="D37" i="9"/>
  <c r="AM36" i="9"/>
  <c r="D36" i="9"/>
  <c r="AM35" i="9"/>
  <c r="D35" i="9"/>
  <c r="AM34" i="9"/>
  <c r="D34" i="9"/>
  <c r="AM33" i="9"/>
  <c r="D33" i="9"/>
  <c r="AM32" i="9"/>
  <c r="D32" i="9"/>
  <c r="AM31" i="9"/>
  <c r="D31" i="9"/>
  <c r="AM30" i="9"/>
  <c r="D30" i="9"/>
  <c r="AM29" i="9"/>
  <c r="D29" i="9"/>
  <c r="AM28" i="9"/>
  <c r="D28" i="9"/>
  <c r="AM27" i="9"/>
  <c r="D27" i="9"/>
  <c r="AM26" i="9"/>
  <c r="D26" i="9"/>
  <c r="AM25" i="9"/>
  <c r="D25" i="9"/>
  <c r="AM24" i="9"/>
  <c r="D24" i="9"/>
  <c r="AM23" i="9"/>
  <c r="D23" i="9"/>
  <c r="AM22" i="9"/>
  <c r="D22" i="9"/>
  <c r="AM21" i="9"/>
  <c r="D21" i="9"/>
  <c r="AM20" i="9"/>
  <c r="D20" i="9"/>
  <c r="AM19" i="9"/>
  <c r="D19" i="9"/>
  <c r="AM18" i="9"/>
  <c r="D18" i="9"/>
  <c r="AM17" i="9"/>
  <c r="D17" i="9"/>
  <c r="AM16" i="9"/>
  <c r="D16" i="9"/>
  <c r="AM15" i="9"/>
  <c r="D15" i="9"/>
  <c r="AM14" i="9"/>
  <c r="D14" i="9"/>
  <c r="AM13" i="9"/>
  <c r="D13" i="9"/>
  <c r="AM12" i="9"/>
  <c r="D12" i="9"/>
  <c r="AM11" i="9"/>
  <c r="D11" i="9"/>
  <c r="AM10" i="9"/>
  <c r="D10" i="9"/>
  <c r="AM9" i="9"/>
  <c r="D9" i="9"/>
  <c r="AM8" i="9"/>
  <c r="AM38" i="9" s="1"/>
  <c r="D43" i="9" s="1"/>
  <c r="D8" i="9"/>
  <c r="CF6" i="9"/>
  <c r="CE6" i="9"/>
  <c r="CD6" i="9"/>
  <c r="CC6" i="9"/>
  <c r="CB6" i="9"/>
  <c r="CA6" i="9"/>
  <c r="BZ6" i="9"/>
  <c r="BY6" i="9"/>
  <c r="BX6" i="9"/>
  <c r="BW6" i="9"/>
  <c r="BV6" i="9"/>
  <c r="BU6" i="9"/>
  <c r="BT6" i="9"/>
  <c r="BS6" i="9"/>
  <c r="BR6" i="9"/>
  <c r="BQ6" i="9"/>
  <c r="BP6" i="9"/>
  <c r="BO6" i="9"/>
  <c r="BN6" i="9"/>
  <c r="BM6" i="9"/>
  <c r="BL6" i="9"/>
  <c r="BK6" i="9"/>
  <c r="BJ6" i="9"/>
  <c r="BI6" i="9"/>
  <c r="BH6" i="9"/>
  <c r="BG6" i="9"/>
  <c r="BF6" i="9"/>
  <c r="BE6" i="9"/>
  <c r="BD6" i="9"/>
  <c r="BC6" i="9"/>
  <c r="BB6" i="9"/>
  <c r="BA6" i="9"/>
  <c r="AZ6" i="9"/>
  <c r="AY6" i="9"/>
  <c r="AX6" i="9"/>
  <c r="AW6" i="9"/>
  <c r="AV6" i="9"/>
  <c r="AU6" i="9"/>
  <c r="AT6" i="9"/>
  <c r="AS6" i="9"/>
  <c r="AR6" i="9"/>
  <c r="AQ6" i="9"/>
  <c r="AP6" i="9"/>
  <c r="AO6" i="9"/>
  <c r="AN6" i="9"/>
  <c r="AH6" i="9"/>
  <c r="AG6" i="9"/>
  <c r="AF6" i="9"/>
  <c r="AE6" i="9"/>
  <c r="AD6" i="9"/>
  <c r="AC6" i="9"/>
  <c r="AB6" i="9"/>
  <c r="AA6" i="9"/>
  <c r="Z6" i="9"/>
  <c r="Y6" i="9"/>
  <c r="X6" i="9"/>
  <c r="W6" i="9"/>
  <c r="V6" i="9"/>
  <c r="U6" i="9"/>
  <c r="T6" i="9"/>
  <c r="S6" i="9"/>
  <c r="R6" i="9"/>
  <c r="Q6" i="9"/>
  <c r="P6" i="9"/>
  <c r="O6" i="9"/>
  <c r="N6" i="9"/>
  <c r="M6" i="9"/>
  <c r="L6" i="9"/>
  <c r="K6" i="9"/>
  <c r="J6" i="9"/>
  <c r="I6" i="9"/>
  <c r="H6" i="9"/>
  <c r="G6" i="9"/>
  <c r="F6" i="9"/>
  <c r="E6" i="9"/>
  <c r="B3" i="9"/>
  <c r="A1" i="9"/>
  <c r="CF38" i="8"/>
  <c r="CE38" i="8"/>
  <c r="B86" i="20" s="1"/>
  <c r="CD38" i="8"/>
  <c r="B85" i="20" s="1"/>
  <c r="CC38" i="8"/>
  <c r="B84" i="20" s="1"/>
  <c r="CB38" i="8"/>
  <c r="B83" i="20" s="1"/>
  <c r="CA38" i="8"/>
  <c r="B82" i="20" s="1"/>
  <c r="BZ38" i="8"/>
  <c r="B81" i="20" s="1"/>
  <c r="BY38" i="8"/>
  <c r="B80" i="20" s="1"/>
  <c r="BX38" i="8"/>
  <c r="BW38" i="8"/>
  <c r="B78" i="20" s="1"/>
  <c r="BV38" i="8"/>
  <c r="B77" i="20" s="1"/>
  <c r="BU38" i="8"/>
  <c r="B76" i="20" s="1"/>
  <c r="BT38" i="8"/>
  <c r="B75" i="20" s="1"/>
  <c r="BS38" i="8"/>
  <c r="B74" i="20" s="1"/>
  <c r="BR38" i="8"/>
  <c r="B73" i="20" s="1"/>
  <c r="BQ38" i="8"/>
  <c r="B72" i="20" s="1"/>
  <c r="BP38" i="8"/>
  <c r="BO38" i="8"/>
  <c r="B70" i="20" s="1"/>
  <c r="BN38" i="8"/>
  <c r="B69" i="20" s="1"/>
  <c r="BM38" i="8"/>
  <c r="B68" i="20" s="1"/>
  <c r="BL38" i="8"/>
  <c r="B67" i="20" s="1"/>
  <c r="BK38" i="8"/>
  <c r="B66" i="20" s="1"/>
  <c r="BJ38" i="8"/>
  <c r="B65" i="20" s="1"/>
  <c r="BI38" i="8"/>
  <c r="B64" i="20" s="1"/>
  <c r="BH38" i="8"/>
  <c r="BG38" i="8"/>
  <c r="B62" i="20" s="1"/>
  <c r="BF38" i="8"/>
  <c r="B61" i="20" s="1"/>
  <c r="BE38" i="8"/>
  <c r="B60" i="20" s="1"/>
  <c r="BD38" i="8"/>
  <c r="B59" i="20" s="1"/>
  <c r="BC38" i="8"/>
  <c r="B58" i="20" s="1"/>
  <c r="BB38" i="8"/>
  <c r="B57" i="20" s="1"/>
  <c r="BA38" i="8"/>
  <c r="B56" i="20" s="1"/>
  <c r="AZ38" i="8"/>
  <c r="AY38" i="8"/>
  <c r="B54" i="20" s="1"/>
  <c r="AX38" i="8"/>
  <c r="B53" i="20" s="1"/>
  <c r="AW38" i="8"/>
  <c r="B52" i="20" s="1"/>
  <c r="AV38" i="8"/>
  <c r="B51" i="20" s="1"/>
  <c r="AU38" i="8"/>
  <c r="B50" i="20" s="1"/>
  <c r="AT38" i="8"/>
  <c r="B49" i="20" s="1"/>
  <c r="AS38" i="8"/>
  <c r="B48" i="20" s="1"/>
  <c r="AR38" i="8"/>
  <c r="AQ38" i="8"/>
  <c r="B46" i="20" s="1"/>
  <c r="AP38" i="8"/>
  <c r="B45" i="20" s="1"/>
  <c r="AO38" i="8"/>
  <c r="B44" i="20" s="1"/>
  <c r="AN38" i="8"/>
  <c r="B43" i="20" s="1"/>
  <c r="AH38" i="8"/>
  <c r="B39" i="20" s="1"/>
  <c r="H36" i="36" s="1"/>
  <c r="AG38" i="8"/>
  <c r="B38" i="20" s="1"/>
  <c r="H35" i="37" s="1"/>
  <c r="AF38" i="8"/>
  <c r="B37" i="20" s="1"/>
  <c r="AE38" i="8"/>
  <c r="B36" i="20" s="1"/>
  <c r="H33" i="40" s="1"/>
  <c r="AD38" i="8"/>
  <c r="B35" i="20" s="1"/>
  <c r="H32" i="36" s="1"/>
  <c r="AC38" i="8"/>
  <c r="B34" i="20" s="1"/>
  <c r="H31" i="38" s="1"/>
  <c r="AB38" i="8"/>
  <c r="B33" i="20" s="1"/>
  <c r="H30" i="37" s="1"/>
  <c r="AA38" i="8"/>
  <c r="B32" i="20" s="1"/>
  <c r="H29" i="36" s="1"/>
  <c r="Z38" i="8"/>
  <c r="B31" i="20" s="1"/>
  <c r="H28" i="36" s="1"/>
  <c r="Y38" i="8"/>
  <c r="B30" i="20" s="1"/>
  <c r="D30" i="20" s="1"/>
  <c r="X38" i="8"/>
  <c r="W38" i="8"/>
  <c r="B28" i="20" s="1"/>
  <c r="H25" i="40" s="1"/>
  <c r="V38" i="8"/>
  <c r="B27" i="20" s="1"/>
  <c r="H24" i="36" s="1"/>
  <c r="U38" i="8"/>
  <c r="B26" i="20" s="1"/>
  <c r="H23" i="36" s="1"/>
  <c r="T38" i="8"/>
  <c r="B25" i="20" s="1"/>
  <c r="H22" i="38" s="1"/>
  <c r="S38" i="8"/>
  <c r="B24" i="20" s="1"/>
  <c r="D24" i="20" s="1"/>
  <c r="R38" i="8"/>
  <c r="B23" i="20" s="1"/>
  <c r="D23" i="20" s="1"/>
  <c r="Q38" i="8"/>
  <c r="B22" i="20" s="1"/>
  <c r="D22" i="20" s="1"/>
  <c r="P38" i="8"/>
  <c r="B21" i="20" s="1"/>
  <c r="O38" i="8"/>
  <c r="B20" i="20" s="1"/>
  <c r="D20" i="20" s="1"/>
  <c r="N38" i="8"/>
  <c r="B19" i="20" s="1"/>
  <c r="H16" i="35" s="1"/>
  <c r="M38" i="8"/>
  <c r="B18" i="20" s="1"/>
  <c r="H15" i="36" s="1"/>
  <c r="L38" i="8"/>
  <c r="B17" i="20" s="1"/>
  <c r="H14" i="37" s="1"/>
  <c r="K38" i="8"/>
  <c r="B16" i="20" s="1"/>
  <c r="H13" i="38" s="1"/>
  <c r="J38" i="8"/>
  <c r="B15" i="20" s="1"/>
  <c r="D15" i="20" s="1"/>
  <c r="I38" i="8"/>
  <c r="B14" i="20" s="1"/>
  <c r="D14" i="20" s="1"/>
  <c r="H38" i="8"/>
  <c r="B13" i="20" s="1"/>
  <c r="G38" i="8"/>
  <c r="B12" i="20" s="1"/>
  <c r="H9" i="40" s="1"/>
  <c r="F38" i="8"/>
  <c r="B11" i="20" s="1"/>
  <c r="H8" i="37" s="1"/>
  <c r="E38" i="8"/>
  <c r="B10" i="20" s="1"/>
  <c r="D10" i="20" s="1"/>
  <c r="AM37" i="8"/>
  <c r="D37" i="8"/>
  <c r="AM36" i="8"/>
  <c r="D36" i="8"/>
  <c r="AM35" i="8"/>
  <c r="D35" i="8"/>
  <c r="AM34" i="8"/>
  <c r="D34" i="8"/>
  <c r="AM33" i="8"/>
  <c r="D33" i="8"/>
  <c r="AM32" i="8"/>
  <c r="D32" i="8"/>
  <c r="AM31" i="8"/>
  <c r="D31" i="8"/>
  <c r="AM30" i="8"/>
  <c r="D30" i="8"/>
  <c r="AM29" i="8"/>
  <c r="D29" i="8"/>
  <c r="AM28" i="8"/>
  <c r="D28" i="8"/>
  <c r="AM27" i="8"/>
  <c r="D27" i="8"/>
  <c r="AM26" i="8"/>
  <c r="D26" i="8"/>
  <c r="AM25" i="8"/>
  <c r="D25" i="8"/>
  <c r="AM24" i="8"/>
  <c r="D24" i="8"/>
  <c r="AM23" i="8"/>
  <c r="D23" i="8"/>
  <c r="AM22" i="8"/>
  <c r="D22" i="8"/>
  <c r="AM21" i="8"/>
  <c r="D21" i="8"/>
  <c r="AM20" i="8"/>
  <c r="D20" i="8"/>
  <c r="AM19" i="8"/>
  <c r="D19" i="8"/>
  <c r="AM18" i="8"/>
  <c r="D18" i="8"/>
  <c r="AM17" i="8"/>
  <c r="D17" i="8"/>
  <c r="AM16" i="8"/>
  <c r="D16" i="8"/>
  <c r="AM15" i="8"/>
  <c r="D15" i="8"/>
  <c r="AM14" i="8"/>
  <c r="D14" i="8"/>
  <c r="AM13" i="8"/>
  <c r="D13" i="8"/>
  <c r="AM12" i="8"/>
  <c r="D12" i="8"/>
  <c r="AM11" i="8"/>
  <c r="D11" i="8"/>
  <c r="AM10" i="8"/>
  <c r="D10" i="8"/>
  <c r="AM9" i="8"/>
  <c r="D9" i="8"/>
  <c r="AM8" i="8"/>
  <c r="D8" i="8"/>
  <c r="CF6" i="8"/>
  <c r="CE6" i="8"/>
  <c r="CD6" i="8"/>
  <c r="CC6" i="8"/>
  <c r="CB6" i="8"/>
  <c r="CA6" i="8"/>
  <c r="BZ6" i="8"/>
  <c r="BY6" i="8"/>
  <c r="BX6" i="8"/>
  <c r="BW6" i="8"/>
  <c r="BV6" i="8"/>
  <c r="BU6" i="8"/>
  <c r="BT6" i="8"/>
  <c r="BS6" i="8"/>
  <c r="BR6" i="8"/>
  <c r="BQ6" i="8"/>
  <c r="BP6" i="8"/>
  <c r="BO6" i="8"/>
  <c r="BN6" i="8"/>
  <c r="BM6" i="8"/>
  <c r="BL6" i="8"/>
  <c r="BK6" i="8"/>
  <c r="BJ6" i="8"/>
  <c r="BI6" i="8"/>
  <c r="BH6" i="8"/>
  <c r="BG6" i="8"/>
  <c r="BF6" i="8"/>
  <c r="BE6" i="8"/>
  <c r="BD6" i="8"/>
  <c r="BC6" i="8"/>
  <c r="BB6" i="8"/>
  <c r="BA6" i="8"/>
  <c r="AZ6" i="8"/>
  <c r="AY6" i="8"/>
  <c r="AX6" i="8"/>
  <c r="AW6" i="8"/>
  <c r="AV6" i="8"/>
  <c r="AU6" i="8"/>
  <c r="AT6" i="8"/>
  <c r="AS6" i="8"/>
  <c r="AR6" i="8"/>
  <c r="AQ6" i="8"/>
  <c r="AP6" i="8"/>
  <c r="AO6" i="8"/>
  <c r="AN6" i="8"/>
  <c r="AH6" i="8"/>
  <c r="AG6" i="8"/>
  <c r="AF6" i="8"/>
  <c r="AE6" i="8"/>
  <c r="AD6" i="8"/>
  <c r="AC6" i="8"/>
  <c r="AB6" i="8"/>
  <c r="AA6" i="8"/>
  <c r="Z6" i="8"/>
  <c r="Y6" i="8"/>
  <c r="X6" i="8"/>
  <c r="W6" i="8"/>
  <c r="V6" i="8"/>
  <c r="U6" i="8"/>
  <c r="T6" i="8"/>
  <c r="S6" i="8"/>
  <c r="R6" i="8"/>
  <c r="Q6" i="8"/>
  <c r="P6" i="8"/>
  <c r="O6" i="8"/>
  <c r="N6" i="8"/>
  <c r="M6" i="8"/>
  <c r="L6" i="8"/>
  <c r="K6" i="8"/>
  <c r="J6" i="8"/>
  <c r="I6" i="8"/>
  <c r="H6" i="8"/>
  <c r="G6" i="8"/>
  <c r="F6" i="8"/>
  <c r="E6" i="8"/>
  <c r="B3" i="8"/>
  <c r="A1" i="8"/>
  <c r="CF38" i="7"/>
  <c r="B87" i="19" s="1"/>
  <c r="CE38" i="7"/>
  <c r="B86" i="19" s="1"/>
  <c r="CD38" i="7"/>
  <c r="B85" i="19" s="1"/>
  <c r="CC38" i="7"/>
  <c r="B84" i="19" s="1"/>
  <c r="CB38" i="7"/>
  <c r="B83" i="19" s="1"/>
  <c r="CA38" i="7"/>
  <c r="B82" i="19" s="1"/>
  <c r="BZ38" i="7"/>
  <c r="BY38" i="7"/>
  <c r="B80" i="19" s="1"/>
  <c r="BX38" i="7"/>
  <c r="B79" i="19" s="1"/>
  <c r="BW38" i="7"/>
  <c r="B78" i="19" s="1"/>
  <c r="BV38" i="7"/>
  <c r="B77" i="19" s="1"/>
  <c r="BU38" i="7"/>
  <c r="B76" i="19" s="1"/>
  <c r="G73" i="40" s="1"/>
  <c r="BT38" i="7"/>
  <c r="B75" i="19" s="1"/>
  <c r="BS38" i="7"/>
  <c r="B74" i="19" s="1"/>
  <c r="BR38" i="7"/>
  <c r="BQ38" i="7"/>
  <c r="B72" i="19" s="1"/>
  <c r="BP38" i="7"/>
  <c r="B71" i="19" s="1"/>
  <c r="BO38" i="7"/>
  <c r="B70" i="19" s="1"/>
  <c r="BN38" i="7"/>
  <c r="B69" i="19" s="1"/>
  <c r="BM38" i="7"/>
  <c r="B68" i="19" s="1"/>
  <c r="BL38" i="7"/>
  <c r="B67" i="19" s="1"/>
  <c r="BK38" i="7"/>
  <c r="B66" i="19" s="1"/>
  <c r="G63" i="40" s="1"/>
  <c r="BJ38" i="7"/>
  <c r="BI38" i="7"/>
  <c r="B64" i="19" s="1"/>
  <c r="BH38" i="7"/>
  <c r="B63" i="19" s="1"/>
  <c r="BG38" i="7"/>
  <c r="B62" i="19" s="1"/>
  <c r="BF38" i="7"/>
  <c r="B61" i="19" s="1"/>
  <c r="BE38" i="7"/>
  <c r="B60" i="19" s="1"/>
  <c r="BD38" i="7"/>
  <c r="B59" i="19" s="1"/>
  <c r="BC38" i="7"/>
  <c r="B58" i="19" s="1"/>
  <c r="BB38" i="7"/>
  <c r="BA38" i="7"/>
  <c r="B56" i="19" s="1"/>
  <c r="AZ38" i="7"/>
  <c r="B55" i="19" s="1"/>
  <c r="G52" i="40" s="1"/>
  <c r="AY38" i="7"/>
  <c r="B54" i="19" s="1"/>
  <c r="G51" i="40" s="1"/>
  <c r="AX38" i="7"/>
  <c r="B53" i="19" s="1"/>
  <c r="G50" i="40" s="1"/>
  <c r="AW38" i="7"/>
  <c r="B52" i="19" s="1"/>
  <c r="G49" i="40" s="1"/>
  <c r="AV38" i="7"/>
  <c r="B51" i="19" s="1"/>
  <c r="AU38" i="7"/>
  <c r="B50" i="19" s="1"/>
  <c r="AT38" i="7"/>
  <c r="AS38" i="7"/>
  <c r="B48" i="19" s="1"/>
  <c r="AR38" i="7"/>
  <c r="B47" i="19" s="1"/>
  <c r="AQ38" i="7"/>
  <c r="B46" i="19" s="1"/>
  <c r="AP38" i="7"/>
  <c r="B45" i="19" s="1"/>
  <c r="AO38" i="7"/>
  <c r="B44" i="19" s="1"/>
  <c r="AN38" i="7"/>
  <c r="B43" i="19" s="1"/>
  <c r="AH38" i="7"/>
  <c r="B39" i="19" s="1"/>
  <c r="G36" i="38" s="1"/>
  <c r="AG38" i="7"/>
  <c r="B38" i="19" s="1"/>
  <c r="G35" i="35" s="1"/>
  <c r="AF38" i="7"/>
  <c r="B37" i="19" s="1"/>
  <c r="AE38" i="7"/>
  <c r="B36" i="19" s="1"/>
  <c r="G33" i="37" s="1"/>
  <c r="AD38" i="7"/>
  <c r="B35" i="19" s="1"/>
  <c r="G32" i="37" s="1"/>
  <c r="AC38" i="7"/>
  <c r="B34" i="19" s="1"/>
  <c r="D34" i="19" s="1"/>
  <c r="AB38" i="7"/>
  <c r="B33" i="19" s="1"/>
  <c r="D33" i="19" s="1"/>
  <c r="AA38" i="7"/>
  <c r="B32" i="19" s="1"/>
  <c r="G29" i="33" s="1"/>
  <c r="Z38" i="7"/>
  <c r="B31" i="19" s="1"/>
  <c r="D31" i="19" s="1"/>
  <c r="Y38" i="7"/>
  <c r="B30" i="19" s="1"/>
  <c r="G27" i="38" s="1"/>
  <c r="X38" i="7"/>
  <c r="B29" i="19" s="1"/>
  <c r="W38" i="7"/>
  <c r="B28" i="19" s="1"/>
  <c r="D28" i="19" s="1"/>
  <c r="V38" i="7"/>
  <c r="B27" i="19" s="1"/>
  <c r="G24" i="37" s="1"/>
  <c r="U38" i="7"/>
  <c r="B26" i="19" s="1"/>
  <c r="D26" i="19" s="1"/>
  <c r="T38" i="7"/>
  <c r="B25" i="19" s="1"/>
  <c r="D25" i="19" s="1"/>
  <c r="S38" i="7"/>
  <c r="B24" i="19" s="1"/>
  <c r="G21" i="33" s="1"/>
  <c r="R38" i="7"/>
  <c r="B23" i="19" s="1"/>
  <c r="D23" i="19" s="1"/>
  <c r="Q38" i="7"/>
  <c r="B22" i="19" s="1"/>
  <c r="D22" i="19" s="1"/>
  <c r="P38" i="7"/>
  <c r="B21" i="19" s="1"/>
  <c r="O38" i="7"/>
  <c r="B20" i="19" s="1"/>
  <c r="G17" i="35" s="1"/>
  <c r="N38" i="7"/>
  <c r="B19" i="19" s="1"/>
  <c r="G16" i="37" s="1"/>
  <c r="M38" i="7"/>
  <c r="B18" i="19" s="1"/>
  <c r="D18" i="19" s="1"/>
  <c r="L38" i="7"/>
  <c r="B17" i="19" s="1"/>
  <c r="D17" i="19" s="1"/>
  <c r="K38" i="7"/>
  <c r="B16" i="19" s="1"/>
  <c r="G13" i="33" s="1"/>
  <c r="J38" i="7"/>
  <c r="B15" i="19" s="1"/>
  <c r="G12" i="34" s="1"/>
  <c r="I38" i="7"/>
  <c r="B14" i="19" s="1"/>
  <c r="G11" i="38" s="1"/>
  <c r="H38" i="7"/>
  <c r="B13" i="19" s="1"/>
  <c r="G38" i="7"/>
  <c r="B12" i="19" s="1"/>
  <c r="G9" i="38" s="1"/>
  <c r="F38" i="7"/>
  <c r="B11" i="19" s="1"/>
  <c r="G8" i="37" s="1"/>
  <c r="E38" i="7"/>
  <c r="B10" i="19" s="1"/>
  <c r="G7" i="37" s="1"/>
  <c r="AM37" i="7"/>
  <c r="D37" i="7"/>
  <c r="AM36" i="7"/>
  <c r="D36" i="7"/>
  <c r="AM35" i="7"/>
  <c r="D35" i="7"/>
  <c r="AM34" i="7"/>
  <c r="D34" i="7"/>
  <c r="AM33" i="7"/>
  <c r="D33" i="7"/>
  <c r="AM32" i="7"/>
  <c r="D32" i="7"/>
  <c r="AM31" i="7"/>
  <c r="D31" i="7"/>
  <c r="AM30" i="7"/>
  <c r="D30" i="7"/>
  <c r="AM29" i="7"/>
  <c r="D29" i="7"/>
  <c r="AM28" i="7"/>
  <c r="D28" i="7"/>
  <c r="AM27" i="7"/>
  <c r="D27" i="7"/>
  <c r="AM26" i="7"/>
  <c r="D26" i="7"/>
  <c r="AM25" i="7"/>
  <c r="D25" i="7"/>
  <c r="AM24" i="7"/>
  <c r="D24" i="7"/>
  <c r="AM23" i="7"/>
  <c r="D23" i="7"/>
  <c r="AM22" i="7"/>
  <c r="D22" i="7"/>
  <c r="AM21" i="7"/>
  <c r="D21" i="7"/>
  <c r="AM20" i="7"/>
  <c r="D20" i="7"/>
  <c r="AM19" i="7"/>
  <c r="D19" i="7"/>
  <c r="AM18" i="7"/>
  <c r="D18" i="7"/>
  <c r="AM17" i="7"/>
  <c r="D17" i="7"/>
  <c r="AM16" i="7"/>
  <c r="D16" i="7"/>
  <c r="AM15" i="7"/>
  <c r="D15" i="7"/>
  <c r="AM14" i="7"/>
  <c r="D14" i="7"/>
  <c r="AM13" i="7"/>
  <c r="D13" i="7"/>
  <c r="AM12" i="7"/>
  <c r="D12" i="7"/>
  <c r="AM11" i="7"/>
  <c r="D11" i="7"/>
  <c r="AM10" i="7"/>
  <c r="D10" i="7"/>
  <c r="AM9" i="7"/>
  <c r="D9" i="7"/>
  <c r="AM8" i="7"/>
  <c r="AM38" i="7" s="1"/>
  <c r="D43" i="7" s="1"/>
  <c r="D8" i="7"/>
  <c r="CF6" i="7"/>
  <c r="CE6" i="7"/>
  <c r="CD6" i="7"/>
  <c r="CC6" i="7"/>
  <c r="CB6" i="7"/>
  <c r="CA6" i="7"/>
  <c r="BZ6" i="7"/>
  <c r="BY6" i="7"/>
  <c r="BX6" i="7"/>
  <c r="BW6" i="7"/>
  <c r="BV6" i="7"/>
  <c r="BU6" i="7"/>
  <c r="BT6" i="7"/>
  <c r="BS6" i="7"/>
  <c r="BR6" i="7"/>
  <c r="BQ6" i="7"/>
  <c r="BP6" i="7"/>
  <c r="BO6" i="7"/>
  <c r="BN6" i="7"/>
  <c r="BM6" i="7"/>
  <c r="BL6" i="7"/>
  <c r="BK6" i="7"/>
  <c r="BJ6" i="7"/>
  <c r="BI6" i="7"/>
  <c r="BH6" i="7"/>
  <c r="BG6" i="7"/>
  <c r="BF6" i="7"/>
  <c r="BE6" i="7"/>
  <c r="BD6" i="7"/>
  <c r="BC6" i="7"/>
  <c r="BB6" i="7"/>
  <c r="BA6" i="7"/>
  <c r="AZ6" i="7"/>
  <c r="AY6" i="7"/>
  <c r="AX6" i="7"/>
  <c r="AW6" i="7"/>
  <c r="AV6" i="7"/>
  <c r="AU6" i="7"/>
  <c r="AT6" i="7"/>
  <c r="AS6" i="7"/>
  <c r="AR6" i="7"/>
  <c r="AQ6" i="7"/>
  <c r="AP6" i="7"/>
  <c r="AO6" i="7"/>
  <c r="AN6" i="7"/>
  <c r="AH6" i="7"/>
  <c r="AG6" i="7"/>
  <c r="AF6" i="7"/>
  <c r="AE6" i="7"/>
  <c r="AD6" i="7"/>
  <c r="AC6" i="7"/>
  <c r="AB6" i="7"/>
  <c r="AA6" i="7"/>
  <c r="Z6" i="7"/>
  <c r="Y6" i="7"/>
  <c r="X6" i="7"/>
  <c r="W6" i="7"/>
  <c r="V6" i="7"/>
  <c r="U6" i="7"/>
  <c r="T6" i="7"/>
  <c r="S6" i="7"/>
  <c r="R6" i="7"/>
  <c r="Q6" i="7"/>
  <c r="P6" i="7"/>
  <c r="O6" i="7"/>
  <c r="N6" i="7"/>
  <c r="M6" i="7"/>
  <c r="L6" i="7"/>
  <c r="K6" i="7"/>
  <c r="J6" i="7"/>
  <c r="I6" i="7"/>
  <c r="H6" i="7"/>
  <c r="G6" i="7"/>
  <c r="F6" i="7"/>
  <c r="E6" i="7"/>
  <c r="B3" i="7"/>
  <c r="A1" i="7"/>
  <c r="CF38" i="6"/>
  <c r="B87" i="18" s="1"/>
  <c r="F84" i="34" s="1"/>
  <c r="CE38" i="6"/>
  <c r="B86" i="18" s="1"/>
  <c r="CD38" i="6"/>
  <c r="B85" i="18" s="1"/>
  <c r="CC38" i="6"/>
  <c r="B84" i="18" s="1"/>
  <c r="F81" i="35" s="1"/>
  <c r="CB38" i="6"/>
  <c r="B83" i="18" s="1"/>
  <c r="CA38" i="6"/>
  <c r="B82" i="18" s="1"/>
  <c r="F79" i="38" s="1"/>
  <c r="BZ38" i="6"/>
  <c r="B81" i="18" s="1"/>
  <c r="BY38" i="6"/>
  <c r="BX38" i="6"/>
  <c r="B79" i="18" s="1"/>
  <c r="F76" i="33" s="1"/>
  <c r="BW38" i="6"/>
  <c r="B78" i="18" s="1"/>
  <c r="F75" i="33" s="1"/>
  <c r="BV38" i="6"/>
  <c r="B77" i="18" s="1"/>
  <c r="F74" i="33" s="1"/>
  <c r="BU38" i="6"/>
  <c r="B76" i="18" s="1"/>
  <c r="F73" i="33" s="1"/>
  <c r="BT38" i="6"/>
  <c r="B75" i="18" s="1"/>
  <c r="BS38" i="6"/>
  <c r="B74" i="18" s="1"/>
  <c r="F71" i="38" s="1"/>
  <c r="BR38" i="6"/>
  <c r="B73" i="18" s="1"/>
  <c r="BQ38" i="6"/>
  <c r="B72" i="18" s="1"/>
  <c r="BP38" i="6"/>
  <c r="B71" i="18" s="1"/>
  <c r="F68" i="40" s="1"/>
  <c r="BO38" i="6"/>
  <c r="B70" i="18" s="1"/>
  <c r="F67" i="32" s="1"/>
  <c r="BN38" i="6"/>
  <c r="B69" i="18" s="1"/>
  <c r="F66" i="36" s="1"/>
  <c r="BM38" i="6"/>
  <c r="B68" i="18" s="1"/>
  <c r="BL38" i="6"/>
  <c r="B67" i="18" s="1"/>
  <c r="BK38" i="6"/>
  <c r="B66" i="18" s="1"/>
  <c r="F63" i="35" s="1"/>
  <c r="BJ38" i="6"/>
  <c r="B65" i="18" s="1"/>
  <c r="BI38" i="6"/>
  <c r="B64" i="18" s="1"/>
  <c r="BH38" i="6"/>
  <c r="B63" i="18" s="1"/>
  <c r="BG38" i="6"/>
  <c r="B62" i="18" s="1"/>
  <c r="F59" i="32" s="1"/>
  <c r="BF38" i="6"/>
  <c r="B61" i="18" s="1"/>
  <c r="F58" i="32" s="1"/>
  <c r="BE38" i="6"/>
  <c r="B60" i="18" s="1"/>
  <c r="BD38" i="6"/>
  <c r="B59" i="18" s="1"/>
  <c r="BC38" i="6"/>
  <c r="B58" i="18" s="1"/>
  <c r="BB38" i="6"/>
  <c r="B57" i="18" s="1"/>
  <c r="BA38" i="6"/>
  <c r="B56" i="18" s="1"/>
  <c r="AZ38" i="6"/>
  <c r="B55" i="18" s="1"/>
  <c r="F52" i="33" s="1"/>
  <c r="AY38" i="6"/>
  <c r="B54" i="18" s="1"/>
  <c r="AX38" i="6"/>
  <c r="B53" i="18" s="1"/>
  <c r="AW38" i="6"/>
  <c r="B52" i="18" s="1"/>
  <c r="F49" i="32" s="1"/>
  <c r="AV38" i="6"/>
  <c r="B51" i="18" s="1"/>
  <c r="AU38" i="6"/>
  <c r="B50" i="18" s="1"/>
  <c r="AT38" i="6"/>
  <c r="B49" i="18" s="1"/>
  <c r="AS38" i="6"/>
  <c r="AR38" i="6"/>
  <c r="B47" i="18" s="1"/>
  <c r="F44" i="32" s="1"/>
  <c r="AQ38" i="6"/>
  <c r="B46" i="18" s="1"/>
  <c r="F43" i="33" s="1"/>
  <c r="AP38" i="6"/>
  <c r="B45" i="18" s="1"/>
  <c r="D45" i="18" s="1"/>
  <c r="AO38" i="6"/>
  <c r="B44" i="18" s="1"/>
  <c r="AN38" i="6"/>
  <c r="B43" i="18" s="1"/>
  <c r="AH38" i="6"/>
  <c r="B39" i="18" s="1"/>
  <c r="F36" i="33" s="1"/>
  <c r="AG38" i="6"/>
  <c r="B38" i="18" s="1"/>
  <c r="AF38" i="6"/>
  <c r="B37" i="18" s="1"/>
  <c r="F34" i="32" s="1"/>
  <c r="AE38" i="6"/>
  <c r="B36" i="18" s="1"/>
  <c r="F33" i="32" s="1"/>
  <c r="AD38" i="6"/>
  <c r="B35" i="18" s="1"/>
  <c r="F32" i="35" s="1"/>
  <c r="AC38" i="6"/>
  <c r="B34" i="18" s="1"/>
  <c r="AB38" i="6"/>
  <c r="B33" i="18" s="1"/>
  <c r="AA38" i="6"/>
  <c r="B32" i="18" s="1"/>
  <c r="Z38" i="6"/>
  <c r="B31" i="18" s="1"/>
  <c r="F28" i="35" s="1"/>
  <c r="Y38" i="6"/>
  <c r="B30" i="18" s="1"/>
  <c r="X38" i="6"/>
  <c r="B29" i="18" s="1"/>
  <c r="F26" i="35" s="1"/>
  <c r="W38" i="6"/>
  <c r="B28" i="18" s="1"/>
  <c r="F25" i="32" s="1"/>
  <c r="V38" i="6"/>
  <c r="B27" i="18" s="1"/>
  <c r="F24" i="35" s="1"/>
  <c r="U38" i="6"/>
  <c r="B26" i="18" s="1"/>
  <c r="F23" i="35" s="1"/>
  <c r="T38" i="6"/>
  <c r="B25" i="18" s="1"/>
  <c r="S38" i="6"/>
  <c r="B24" i="18" s="1"/>
  <c r="R38" i="6"/>
  <c r="B23" i="18" s="1"/>
  <c r="F20" i="32" s="1"/>
  <c r="Q38" i="6"/>
  <c r="B22" i="18" s="1"/>
  <c r="P38" i="6"/>
  <c r="B21" i="18" s="1"/>
  <c r="F18" i="38" s="1"/>
  <c r="O38" i="6"/>
  <c r="B20" i="18" s="1"/>
  <c r="F17" i="38" s="1"/>
  <c r="N38" i="6"/>
  <c r="B19" i="18" s="1"/>
  <c r="F16" i="38" s="1"/>
  <c r="M38" i="6"/>
  <c r="B18" i="18" s="1"/>
  <c r="L38" i="6"/>
  <c r="B17" i="18" s="1"/>
  <c r="K38" i="6"/>
  <c r="B16" i="18" s="1"/>
  <c r="J38" i="6"/>
  <c r="B15" i="18" s="1"/>
  <c r="I38" i="6"/>
  <c r="B14" i="18" s="1"/>
  <c r="H38" i="6"/>
  <c r="B13" i="18" s="1"/>
  <c r="F10" i="38" s="1"/>
  <c r="G38" i="6"/>
  <c r="B12" i="18" s="1"/>
  <c r="F9" i="32" s="1"/>
  <c r="F38" i="6"/>
  <c r="B11" i="18" s="1"/>
  <c r="F8" i="38" s="1"/>
  <c r="E38" i="6"/>
  <c r="B10" i="18" s="1"/>
  <c r="AM37" i="6"/>
  <c r="D37" i="6"/>
  <c r="AM36" i="6"/>
  <c r="D36" i="6"/>
  <c r="AM35" i="6"/>
  <c r="D35" i="6"/>
  <c r="AM34" i="6"/>
  <c r="D34" i="6"/>
  <c r="AM33" i="6"/>
  <c r="D33" i="6"/>
  <c r="AM32" i="6"/>
  <c r="D32" i="6"/>
  <c r="AM31" i="6"/>
  <c r="D31" i="6"/>
  <c r="AM30" i="6"/>
  <c r="D30" i="6"/>
  <c r="AM29" i="6"/>
  <c r="D29" i="6"/>
  <c r="AM28" i="6"/>
  <c r="D28" i="6"/>
  <c r="AM27" i="6"/>
  <c r="D27" i="6"/>
  <c r="AM26" i="6"/>
  <c r="D26" i="6"/>
  <c r="AM25" i="6"/>
  <c r="D25" i="6"/>
  <c r="AM24" i="6"/>
  <c r="D24" i="6"/>
  <c r="AM23" i="6"/>
  <c r="D23" i="6"/>
  <c r="AM22" i="6"/>
  <c r="D22" i="6"/>
  <c r="AM21" i="6"/>
  <c r="D21" i="6"/>
  <c r="AM20" i="6"/>
  <c r="D20" i="6"/>
  <c r="AM19" i="6"/>
  <c r="D19" i="6"/>
  <c r="AM18" i="6"/>
  <c r="D18" i="6"/>
  <c r="AM17" i="6"/>
  <c r="D17" i="6"/>
  <c r="AM16" i="6"/>
  <c r="D16" i="6"/>
  <c r="AM15" i="6"/>
  <c r="D15" i="6"/>
  <c r="AM14" i="6"/>
  <c r="D14" i="6"/>
  <c r="AM13" i="6"/>
  <c r="D13" i="6"/>
  <c r="AM12" i="6"/>
  <c r="D12" i="6"/>
  <c r="AM11" i="6"/>
  <c r="D11" i="6"/>
  <c r="AM10" i="6"/>
  <c r="D10" i="6"/>
  <c r="AM9" i="6"/>
  <c r="D9" i="6"/>
  <c r="AM8" i="6"/>
  <c r="D8" i="6"/>
  <c r="CF6" i="6"/>
  <c r="CE6" i="6"/>
  <c r="CD6" i="6"/>
  <c r="CC6" i="6"/>
  <c r="CB6" i="6"/>
  <c r="CA6" i="6"/>
  <c r="BZ6" i="6"/>
  <c r="BY6" i="6"/>
  <c r="BX6" i="6"/>
  <c r="BW6" i="6"/>
  <c r="BV6" i="6"/>
  <c r="BU6" i="6"/>
  <c r="BT6" i="6"/>
  <c r="BS6" i="6"/>
  <c r="BR6" i="6"/>
  <c r="BQ6" i="6"/>
  <c r="BP6" i="6"/>
  <c r="BO6" i="6"/>
  <c r="BN6" i="6"/>
  <c r="BM6" i="6"/>
  <c r="BL6" i="6"/>
  <c r="BK6" i="6"/>
  <c r="BJ6" i="6"/>
  <c r="BI6" i="6"/>
  <c r="BH6" i="6"/>
  <c r="BG6" i="6"/>
  <c r="BF6" i="6"/>
  <c r="BE6" i="6"/>
  <c r="BD6" i="6"/>
  <c r="BC6" i="6"/>
  <c r="BB6" i="6"/>
  <c r="BA6" i="6"/>
  <c r="AZ6" i="6"/>
  <c r="AY6" i="6"/>
  <c r="AX6" i="6"/>
  <c r="AW6" i="6"/>
  <c r="AV6" i="6"/>
  <c r="AU6" i="6"/>
  <c r="AT6" i="6"/>
  <c r="AS6" i="6"/>
  <c r="AR6" i="6"/>
  <c r="AQ6" i="6"/>
  <c r="AP6" i="6"/>
  <c r="AO6" i="6"/>
  <c r="AN6" i="6"/>
  <c r="AH6" i="6"/>
  <c r="AG6" i="6"/>
  <c r="AF6" i="6"/>
  <c r="AE6" i="6"/>
  <c r="AD6" i="6"/>
  <c r="AC6" i="6"/>
  <c r="AB6" i="6"/>
  <c r="AA6" i="6"/>
  <c r="Z6" i="6"/>
  <c r="Y6" i="6"/>
  <c r="X6" i="6"/>
  <c r="W6" i="6"/>
  <c r="V6" i="6"/>
  <c r="U6" i="6"/>
  <c r="T6" i="6"/>
  <c r="S6" i="6"/>
  <c r="R6" i="6"/>
  <c r="Q6" i="6"/>
  <c r="P6" i="6"/>
  <c r="O6" i="6"/>
  <c r="N6" i="6"/>
  <c r="M6" i="6"/>
  <c r="L6" i="6"/>
  <c r="K6" i="6"/>
  <c r="J6" i="6"/>
  <c r="I6" i="6"/>
  <c r="H6" i="6"/>
  <c r="G6" i="6"/>
  <c r="F6" i="6"/>
  <c r="E6" i="6"/>
  <c r="B3" i="6"/>
  <c r="A1" i="6"/>
  <c r="CF38" i="5"/>
  <c r="B87" i="17" s="1"/>
  <c r="E84" i="31" s="1"/>
  <c r="CE38" i="5"/>
  <c r="B86" i="17" s="1"/>
  <c r="E83" i="31" s="1"/>
  <c r="CD38" i="5"/>
  <c r="B85" i="17" s="1"/>
  <c r="CC38" i="5"/>
  <c r="B84" i="17" s="1"/>
  <c r="CB38" i="5"/>
  <c r="B83" i="17" s="1"/>
  <c r="CA38" i="5"/>
  <c r="B82" i="17" s="1"/>
  <c r="BZ38" i="5"/>
  <c r="B81" i="17" s="1"/>
  <c r="BY38" i="5"/>
  <c r="B80" i="17" s="1"/>
  <c r="BX38" i="5"/>
  <c r="B79" i="17" s="1"/>
  <c r="E76" i="38" s="1"/>
  <c r="BW38" i="5"/>
  <c r="B78" i="17" s="1"/>
  <c r="E75" i="36" s="1"/>
  <c r="BV38" i="5"/>
  <c r="B77" i="17" s="1"/>
  <c r="E74" i="31" s="1"/>
  <c r="BU38" i="5"/>
  <c r="B76" i="17" s="1"/>
  <c r="E73" i="31" s="1"/>
  <c r="BT38" i="5"/>
  <c r="B75" i="17" s="1"/>
  <c r="BS38" i="5"/>
  <c r="B74" i="17" s="1"/>
  <c r="BR38" i="5"/>
  <c r="B73" i="17" s="1"/>
  <c r="D73" i="17" s="1"/>
  <c r="BQ38" i="5"/>
  <c r="B72" i="17" s="1"/>
  <c r="BP38" i="5"/>
  <c r="B71" i="17" s="1"/>
  <c r="E68" i="31" s="1"/>
  <c r="BO38" i="5"/>
  <c r="B70" i="17" s="1"/>
  <c r="E67" i="33" s="1"/>
  <c r="BN38" i="5"/>
  <c r="B69" i="17" s="1"/>
  <c r="BM38" i="5"/>
  <c r="B68" i="17" s="1"/>
  <c r="E65" i="31" s="1"/>
  <c r="BL38" i="5"/>
  <c r="B67" i="17" s="1"/>
  <c r="BK38" i="5"/>
  <c r="B66" i="17" s="1"/>
  <c r="BJ38" i="5"/>
  <c r="B65" i="17" s="1"/>
  <c r="E62" i="36" s="1"/>
  <c r="BI38" i="5"/>
  <c r="B64" i="17" s="1"/>
  <c r="BH38" i="5"/>
  <c r="B63" i="17" s="1"/>
  <c r="E60" i="31" s="1"/>
  <c r="BG38" i="5"/>
  <c r="B62" i="17" s="1"/>
  <c r="E59" i="31" s="1"/>
  <c r="BF38" i="5"/>
  <c r="B61" i="17" s="1"/>
  <c r="E58" i="31" s="1"/>
  <c r="BE38" i="5"/>
  <c r="B60" i="17" s="1"/>
  <c r="BD38" i="5"/>
  <c r="B59" i="17" s="1"/>
  <c r="BC38" i="5"/>
  <c r="B58" i="17" s="1"/>
  <c r="BB38" i="5"/>
  <c r="B57" i="17" s="1"/>
  <c r="BA38" i="5"/>
  <c r="B56" i="17" s="1"/>
  <c r="AZ38" i="5"/>
  <c r="B55" i="17" s="1"/>
  <c r="E52" i="34" s="1"/>
  <c r="AY38" i="5"/>
  <c r="B54" i="17" s="1"/>
  <c r="AX38" i="5"/>
  <c r="B53" i="17" s="1"/>
  <c r="AW38" i="5"/>
  <c r="B52" i="17" s="1"/>
  <c r="AV38" i="5"/>
  <c r="B51" i="17" s="1"/>
  <c r="E48" i="31" s="1"/>
  <c r="AU38" i="5"/>
  <c r="AT38" i="5"/>
  <c r="B49" i="17" s="1"/>
  <c r="AS38" i="5"/>
  <c r="B48" i="17" s="1"/>
  <c r="AR38" i="5"/>
  <c r="B47" i="17" s="1"/>
  <c r="AQ38" i="5"/>
  <c r="B46" i="17" s="1"/>
  <c r="AP38" i="5"/>
  <c r="B45" i="17" s="1"/>
  <c r="AO38" i="5"/>
  <c r="B44" i="17" s="1"/>
  <c r="AN38" i="5"/>
  <c r="B43" i="17" s="1"/>
  <c r="E40" i="31" s="1"/>
  <c r="AH38" i="5"/>
  <c r="B39" i="17" s="1"/>
  <c r="E36" i="33" s="1"/>
  <c r="AG38" i="5"/>
  <c r="B38" i="17" s="1"/>
  <c r="AF38" i="5"/>
  <c r="B37" i="17" s="1"/>
  <c r="AE38" i="5"/>
  <c r="B36" i="17" s="1"/>
  <c r="AD38" i="5"/>
  <c r="B35" i="17" s="1"/>
  <c r="E32" i="34" s="1"/>
  <c r="AC38" i="5"/>
  <c r="B34" i="17" s="1"/>
  <c r="E31" i="40" s="1"/>
  <c r="AB38" i="5"/>
  <c r="B33" i="17" s="1"/>
  <c r="E30" i="31" s="1"/>
  <c r="AA38" i="5"/>
  <c r="B32" i="17" s="1"/>
  <c r="Z38" i="5"/>
  <c r="B31" i="17" s="1"/>
  <c r="Y38" i="5"/>
  <c r="B30" i="17" s="1"/>
  <c r="X38" i="5"/>
  <c r="B29" i="17" s="1"/>
  <c r="W38" i="5"/>
  <c r="B28" i="17" s="1"/>
  <c r="V38" i="5"/>
  <c r="B27" i="17" s="1"/>
  <c r="U38" i="5"/>
  <c r="B26" i="17" s="1"/>
  <c r="E23" i="35" s="1"/>
  <c r="T38" i="5"/>
  <c r="B25" i="17" s="1"/>
  <c r="E22" i="31" s="1"/>
  <c r="S38" i="5"/>
  <c r="B24" i="17" s="1"/>
  <c r="R38" i="5"/>
  <c r="B23" i="17" s="1"/>
  <c r="Q38" i="5"/>
  <c r="B22" i="17" s="1"/>
  <c r="E19" i="31" s="1"/>
  <c r="P38" i="5"/>
  <c r="B21" i="17" s="1"/>
  <c r="O38" i="5"/>
  <c r="N38" i="5"/>
  <c r="B19" i="17" s="1"/>
  <c r="E16" i="34" s="1"/>
  <c r="M38" i="5"/>
  <c r="B18" i="17" s="1"/>
  <c r="E15" i="40" s="1"/>
  <c r="L38" i="5"/>
  <c r="B17" i="17" s="1"/>
  <c r="E14" i="31" s="1"/>
  <c r="K38" i="5"/>
  <c r="B16" i="17" s="1"/>
  <c r="J38" i="5"/>
  <c r="B15" i="17" s="1"/>
  <c r="I38" i="5"/>
  <c r="B14" i="17" s="1"/>
  <c r="H38" i="5"/>
  <c r="B13" i="17" s="1"/>
  <c r="G38" i="5"/>
  <c r="B12" i="17" s="1"/>
  <c r="F38" i="5"/>
  <c r="B11" i="17" s="1"/>
  <c r="E8" i="35" s="1"/>
  <c r="E38" i="5"/>
  <c r="B10" i="17" s="1"/>
  <c r="E7" i="31" s="1"/>
  <c r="AM37" i="5"/>
  <c r="D37" i="5"/>
  <c r="AM36" i="5"/>
  <c r="D36" i="5"/>
  <c r="AM35" i="5"/>
  <c r="D35" i="5"/>
  <c r="AM34" i="5"/>
  <c r="D34" i="5"/>
  <c r="AM33" i="5"/>
  <c r="D33" i="5"/>
  <c r="AM32" i="5"/>
  <c r="D32" i="5"/>
  <c r="AM31" i="5"/>
  <c r="D31" i="5"/>
  <c r="AM30" i="5"/>
  <c r="D30" i="5"/>
  <c r="AM29" i="5"/>
  <c r="D29" i="5"/>
  <c r="AM28" i="5"/>
  <c r="D28" i="5"/>
  <c r="AM27" i="5"/>
  <c r="D27" i="5"/>
  <c r="AM26" i="5"/>
  <c r="D26" i="5"/>
  <c r="AM25" i="5"/>
  <c r="D25" i="5"/>
  <c r="AM24" i="5"/>
  <c r="D24" i="5"/>
  <c r="AM23" i="5"/>
  <c r="D23" i="5"/>
  <c r="AM22" i="5"/>
  <c r="D22" i="5"/>
  <c r="AM21" i="5"/>
  <c r="D21" i="5"/>
  <c r="AM20" i="5"/>
  <c r="D20" i="5"/>
  <c r="AM19" i="5"/>
  <c r="D19" i="5"/>
  <c r="AM18" i="5"/>
  <c r="D18" i="5"/>
  <c r="AM17" i="5"/>
  <c r="D17" i="5"/>
  <c r="AM16" i="5"/>
  <c r="D16" i="5"/>
  <c r="AM15" i="5"/>
  <c r="D15" i="5"/>
  <c r="AM14" i="5"/>
  <c r="D14" i="5"/>
  <c r="AM13" i="5"/>
  <c r="D13" i="5"/>
  <c r="AM12" i="5"/>
  <c r="D12" i="5"/>
  <c r="AM11" i="5"/>
  <c r="D11" i="5"/>
  <c r="AM10" i="5"/>
  <c r="D10" i="5"/>
  <c r="AM9" i="5"/>
  <c r="D9" i="5"/>
  <c r="AM8" i="5"/>
  <c r="D8"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B3" i="5"/>
  <c r="A1" i="5"/>
  <c r="CF38" i="4"/>
  <c r="B87" i="16" s="1"/>
  <c r="D84" i="35" s="1"/>
  <c r="CE38" i="4"/>
  <c r="B86" i="16" s="1"/>
  <c r="D83" i="38" s="1"/>
  <c r="CD38" i="4"/>
  <c r="B85" i="16" s="1"/>
  <c r="D82" i="31" s="1"/>
  <c r="CC38" i="4"/>
  <c r="CB38" i="4"/>
  <c r="B83" i="16" s="1"/>
  <c r="CA38" i="4"/>
  <c r="B82" i="16" s="1"/>
  <c r="D79" i="37" s="1"/>
  <c r="BZ38" i="4"/>
  <c r="B81" i="16" s="1"/>
  <c r="BY38" i="4"/>
  <c r="B80" i="16" s="1"/>
  <c r="D77" i="37" s="1"/>
  <c r="BX38" i="4"/>
  <c r="B79" i="16" s="1"/>
  <c r="D76" i="36" s="1"/>
  <c r="BW38" i="4"/>
  <c r="B78" i="16" s="1"/>
  <c r="D75" i="35" s="1"/>
  <c r="BV38" i="4"/>
  <c r="B77" i="16" s="1"/>
  <c r="D74" i="33" s="1"/>
  <c r="BU38" i="4"/>
  <c r="B76" i="16" s="1"/>
  <c r="BT38" i="4"/>
  <c r="B75" i="16" s="1"/>
  <c r="BS38" i="4"/>
  <c r="B74" i="16" s="1"/>
  <c r="BR38" i="4"/>
  <c r="B73" i="16" s="1"/>
  <c r="BQ38" i="4"/>
  <c r="B72" i="16" s="1"/>
  <c r="D69" i="31" s="1"/>
  <c r="BP38" i="4"/>
  <c r="B71" i="16" s="1"/>
  <c r="D68" i="33" s="1"/>
  <c r="BO38" i="4"/>
  <c r="B70" i="16" s="1"/>
  <c r="D67" i="31" s="1"/>
  <c r="BN38" i="4"/>
  <c r="B69" i="16" s="1"/>
  <c r="D69" i="16" s="1"/>
  <c r="BM38" i="4"/>
  <c r="B68" i="16" s="1"/>
  <c r="BL38" i="4"/>
  <c r="B67" i="16" s="1"/>
  <c r="BK38" i="4"/>
  <c r="B66" i="16" s="1"/>
  <c r="D63" i="36" s="1"/>
  <c r="BJ38" i="4"/>
  <c r="B65" i="16" s="1"/>
  <c r="BI38" i="4"/>
  <c r="B64" i="16" s="1"/>
  <c r="D61" i="31" s="1"/>
  <c r="BH38" i="4"/>
  <c r="B63" i="16" s="1"/>
  <c r="D60" i="40" s="1"/>
  <c r="BG38" i="4"/>
  <c r="B62" i="16" s="1"/>
  <c r="D59" i="37" s="1"/>
  <c r="BF38" i="4"/>
  <c r="B61" i="16" s="1"/>
  <c r="D58" i="38" s="1"/>
  <c r="BE38" i="4"/>
  <c r="B60" i="16" s="1"/>
  <c r="BD38" i="4"/>
  <c r="B59" i="16" s="1"/>
  <c r="BC38" i="4"/>
  <c r="B58" i="16" s="1"/>
  <c r="BB38" i="4"/>
  <c r="B57" i="16" s="1"/>
  <c r="BA38" i="4"/>
  <c r="B56" i="16" s="1"/>
  <c r="D53" i="36" s="1"/>
  <c r="AZ38" i="4"/>
  <c r="B55" i="16" s="1"/>
  <c r="D52" i="37" s="1"/>
  <c r="AY38" i="4"/>
  <c r="B54" i="16" s="1"/>
  <c r="D51" i="30" s="1"/>
  <c r="AX38" i="4"/>
  <c r="B53" i="16" s="1"/>
  <c r="AW38" i="4"/>
  <c r="AV38" i="4"/>
  <c r="B51" i="16" s="1"/>
  <c r="AU38" i="4"/>
  <c r="B50" i="16" s="1"/>
  <c r="AT38" i="4"/>
  <c r="B49" i="16" s="1"/>
  <c r="AS38" i="4"/>
  <c r="B48" i="16" s="1"/>
  <c r="D45" i="36" s="1"/>
  <c r="AR38" i="4"/>
  <c r="B47" i="16" s="1"/>
  <c r="D44" i="35" s="1"/>
  <c r="AQ38" i="4"/>
  <c r="B46" i="16" s="1"/>
  <c r="D43" i="37" s="1"/>
  <c r="AP38" i="4"/>
  <c r="B45" i="16" s="1"/>
  <c r="D42" i="30" s="1"/>
  <c r="AO38" i="4"/>
  <c r="B44" i="16" s="1"/>
  <c r="AN38" i="4"/>
  <c r="B43" i="16" s="1"/>
  <c r="AH38" i="4"/>
  <c r="B39" i="16" s="1"/>
  <c r="AG38" i="4"/>
  <c r="B38" i="16" s="1"/>
  <c r="AF38" i="4"/>
  <c r="AE38" i="4"/>
  <c r="B36" i="16" s="1"/>
  <c r="AD38" i="4"/>
  <c r="B35" i="16" s="1"/>
  <c r="D32" i="38" s="1"/>
  <c r="AC38" i="4"/>
  <c r="B34" i="16" s="1"/>
  <c r="AB38" i="4"/>
  <c r="B33" i="16" s="1"/>
  <c r="D30" i="32" s="1"/>
  <c r="AA38" i="4"/>
  <c r="B32" i="16" s="1"/>
  <c r="Z38" i="4"/>
  <c r="B31" i="16" s="1"/>
  <c r="Y38" i="4"/>
  <c r="B30" i="16" s="1"/>
  <c r="X38" i="4"/>
  <c r="B29" i="16" s="1"/>
  <c r="W38" i="4"/>
  <c r="B28" i="16" s="1"/>
  <c r="V38" i="4"/>
  <c r="B27" i="16" s="1"/>
  <c r="D24" i="34" s="1"/>
  <c r="U38" i="4"/>
  <c r="B26" i="16" s="1"/>
  <c r="D23" i="31" s="1"/>
  <c r="T38" i="4"/>
  <c r="B25" i="16" s="1"/>
  <c r="D22" i="40" s="1"/>
  <c r="S38" i="4"/>
  <c r="B24" i="16" s="1"/>
  <c r="R38" i="4"/>
  <c r="B23" i="16" s="1"/>
  <c r="D20" i="30" s="1"/>
  <c r="Q38" i="4"/>
  <c r="B22" i="16" s="1"/>
  <c r="P38" i="4"/>
  <c r="B21" i="16" s="1"/>
  <c r="O38" i="4"/>
  <c r="B20" i="16" s="1"/>
  <c r="D17" i="37" s="1"/>
  <c r="N38" i="4"/>
  <c r="B19" i="16" s="1"/>
  <c r="D16" i="34" s="1"/>
  <c r="M38" i="4"/>
  <c r="B18" i="16" s="1"/>
  <c r="D15" i="31" s="1"/>
  <c r="L38" i="4"/>
  <c r="B17" i="16" s="1"/>
  <c r="D14" i="32" s="1"/>
  <c r="K38" i="4"/>
  <c r="B16" i="16" s="1"/>
  <c r="J38" i="4"/>
  <c r="B15" i="16" s="1"/>
  <c r="I38" i="4"/>
  <c r="B14" i="16" s="1"/>
  <c r="H38" i="4"/>
  <c r="B13" i="16" s="1"/>
  <c r="G38" i="4"/>
  <c r="B12" i="16" s="1"/>
  <c r="D9" i="37" s="1"/>
  <c r="F38" i="4"/>
  <c r="B11" i="16" s="1"/>
  <c r="D8" i="33" s="1"/>
  <c r="E38" i="4"/>
  <c r="B10" i="16" s="1"/>
  <c r="D7" i="31" s="1"/>
  <c r="AM37" i="4"/>
  <c r="D37" i="4"/>
  <c r="AM36" i="4"/>
  <c r="D36" i="4"/>
  <c r="AM35" i="4"/>
  <c r="D35" i="4"/>
  <c r="AM34" i="4"/>
  <c r="D34" i="4"/>
  <c r="AM33" i="4"/>
  <c r="D33" i="4"/>
  <c r="AM32" i="4"/>
  <c r="D32" i="4"/>
  <c r="AM31" i="4"/>
  <c r="D31" i="4"/>
  <c r="AM30" i="4"/>
  <c r="D30" i="4"/>
  <c r="AM29" i="4"/>
  <c r="D29" i="4"/>
  <c r="AM28" i="4"/>
  <c r="D28" i="4"/>
  <c r="AM27" i="4"/>
  <c r="D27" i="4"/>
  <c r="AM26" i="4"/>
  <c r="D26" i="4"/>
  <c r="AM25" i="4"/>
  <c r="D25" i="4"/>
  <c r="AM24" i="4"/>
  <c r="D24" i="4"/>
  <c r="AM23" i="4"/>
  <c r="D23" i="4"/>
  <c r="AM22" i="4"/>
  <c r="D22" i="4"/>
  <c r="AM21" i="4"/>
  <c r="D21" i="4"/>
  <c r="AM20" i="4"/>
  <c r="D20" i="4"/>
  <c r="AM19" i="4"/>
  <c r="D19" i="4"/>
  <c r="AM18" i="4"/>
  <c r="D18" i="4"/>
  <c r="AM17" i="4"/>
  <c r="D17" i="4"/>
  <c r="AM16" i="4"/>
  <c r="D16" i="4"/>
  <c r="AM15" i="4"/>
  <c r="D15" i="4"/>
  <c r="AM14" i="4"/>
  <c r="D14" i="4"/>
  <c r="AM13" i="4"/>
  <c r="D13" i="4"/>
  <c r="AM12" i="4"/>
  <c r="D12" i="4"/>
  <c r="AM11" i="4"/>
  <c r="D11" i="4"/>
  <c r="AM10" i="4"/>
  <c r="D10" i="4"/>
  <c r="AM9" i="4"/>
  <c r="D9" i="4"/>
  <c r="AM8" i="4"/>
  <c r="D8" i="4"/>
  <c r="CF6" i="4"/>
  <c r="CE6" i="4"/>
  <c r="CD6" i="4"/>
  <c r="CC6" i="4"/>
  <c r="CB6" i="4"/>
  <c r="CA6" i="4"/>
  <c r="BZ6" i="4"/>
  <c r="BY6" i="4"/>
  <c r="BX6" i="4"/>
  <c r="BW6" i="4"/>
  <c r="BV6" i="4"/>
  <c r="BU6" i="4"/>
  <c r="BT6" i="4"/>
  <c r="BS6" i="4"/>
  <c r="BR6" i="4"/>
  <c r="BQ6" i="4"/>
  <c r="BP6" i="4"/>
  <c r="BO6" i="4"/>
  <c r="BN6" i="4"/>
  <c r="BM6" i="4"/>
  <c r="BL6" i="4"/>
  <c r="BK6" i="4"/>
  <c r="BJ6" i="4"/>
  <c r="BI6" i="4"/>
  <c r="BH6" i="4"/>
  <c r="BG6" i="4"/>
  <c r="BF6" i="4"/>
  <c r="BE6" i="4"/>
  <c r="BD6" i="4"/>
  <c r="BC6" i="4"/>
  <c r="BB6" i="4"/>
  <c r="BA6" i="4"/>
  <c r="AZ6" i="4"/>
  <c r="AY6" i="4"/>
  <c r="AX6" i="4"/>
  <c r="AW6" i="4"/>
  <c r="AV6" i="4"/>
  <c r="AU6" i="4"/>
  <c r="AT6" i="4"/>
  <c r="AS6" i="4"/>
  <c r="AR6" i="4"/>
  <c r="AQ6" i="4"/>
  <c r="AP6" i="4"/>
  <c r="AO6" i="4"/>
  <c r="AN6" i="4"/>
  <c r="AH6" i="4"/>
  <c r="AG6" i="4"/>
  <c r="AF6" i="4"/>
  <c r="AE6" i="4"/>
  <c r="AD6" i="4"/>
  <c r="AC6" i="4"/>
  <c r="AB6" i="4"/>
  <c r="AA6" i="4"/>
  <c r="Z6" i="4"/>
  <c r="Y6" i="4"/>
  <c r="X6" i="4"/>
  <c r="W6" i="4"/>
  <c r="V6" i="4"/>
  <c r="U6" i="4"/>
  <c r="T6" i="4"/>
  <c r="S6" i="4"/>
  <c r="R6" i="4"/>
  <c r="Q6" i="4"/>
  <c r="P6" i="4"/>
  <c r="O6" i="4"/>
  <c r="N6" i="4"/>
  <c r="M6" i="4"/>
  <c r="L6" i="4"/>
  <c r="K6" i="4"/>
  <c r="J6" i="4"/>
  <c r="I6" i="4"/>
  <c r="H6" i="4"/>
  <c r="G6" i="4"/>
  <c r="F6" i="4"/>
  <c r="E6" i="4"/>
  <c r="B3" i="4"/>
  <c r="A1" i="4"/>
  <c r="B39" i="15"/>
  <c r="D39" i="15" s="1"/>
  <c r="B35" i="15"/>
  <c r="C32" i="34" s="1"/>
  <c r="B33" i="15"/>
  <c r="C30" i="32" s="1"/>
  <c r="B32" i="15"/>
  <c r="C29" i="34" s="1"/>
  <c r="B31" i="15"/>
  <c r="D31" i="15" s="1"/>
  <c r="B27" i="15"/>
  <c r="D27" i="15" s="1"/>
  <c r="B26" i="15"/>
  <c r="C23" i="38" s="1"/>
  <c r="B25" i="15"/>
  <c r="C22" i="31" s="1"/>
  <c r="B24" i="15"/>
  <c r="C21" i="35" s="1"/>
  <c r="B23" i="15"/>
  <c r="C20" i="35" s="1"/>
  <c r="B19" i="15"/>
  <c r="D19" i="15" s="1"/>
  <c r="B17" i="15"/>
  <c r="C14" i="37" s="1"/>
  <c r="B16" i="15"/>
  <c r="B15" i="15"/>
  <c r="C12" i="35" s="1"/>
  <c r="B11" i="15"/>
  <c r="C8" i="38" s="1"/>
  <c r="B3" i="3"/>
  <c r="A1" i="3"/>
  <c r="B4" i="2"/>
  <c r="T38" i="2"/>
  <c r="B25" i="14" s="1"/>
  <c r="B22" i="30" s="1"/>
  <c r="U38" i="2"/>
  <c r="F26" i="14" s="1"/>
  <c r="H26" i="14" s="1"/>
  <c r="V38" i="2"/>
  <c r="B27" i="14" s="1"/>
  <c r="B24" i="29" s="1"/>
  <c r="W38" i="2"/>
  <c r="F28" i="14" s="1"/>
  <c r="H28" i="14" s="1"/>
  <c r="X38" i="2"/>
  <c r="B29" i="14" s="1"/>
  <c r="B26" i="32" s="1"/>
  <c r="Y38" i="2"/>
  <c r="F30" i="14" s="1"/>
  <c r="H30" i="14" s="1"/>
  <c r="Z38" i="2"/>
  <c r="B31" i="14" s="1"/>
  <c r="B28" i="30" s="1"/>
  <c r="AA38" i="2"/>
  <c r="F32" i="14" s="1"/>
  <c r="H32" i="14" s="1"/>
  <c r="AB38" i="2"/>
  <c r="F33" i="14" s="1"/>
  <c r="H33" i="14" s="1"/>
  <c r="AC38" i="2"/>
  <c r="F34" i="14" s="1"/>
  <c r="H34" i="14" s="1"/>
  <c r="AD38" i="2"/>
  <c r="B35" i="14" s="1"/>
  <c r="B32" i="32" s="1"/>
  <c r="AE38" i="2"/>
  <c r="F36" i="14" s="1"/>
  <c r="H36" i="14" s="1"/>
  <c r="AF38" i="2"/>
  <c r="F37" i="14" s="1"/>
  <c r="H37" i="14" s="1"/>
  <c r="AG38" i="2"/>
  <c r="B38" i="14" s="1"/>
  <c r="B35" i="35" s="1"/>
  <c r="AH38" i="2"/>
  <c r="B39" i="14" s="1"/>
  <c r="B36" i="30" s="1"/>
  <c r="BH38" i="2"/>
  <c r="F63" i="14" s="1"/>
  <c r="H63" i="14" s="1"/>
  <c r="BI38" i="2"/>
  <c r="F64" i="14" s="1"/>
  <c r="H64" i="14" s="1"/>
  <c r="BJ38" i="2"/>
  <c r="BK38" i="2"/>
  <c r="B66" i="14" s="1"/>
  <c r="B63" i="38" s="1"/>
  <c r="BL38" i="2"/>
  <c r="F67" i="14" s="1"/>
  <c r="BM38" i="2"/>
  <c r="BN38" i="2"/>
  <c r="B69" i="14" s="1"/>
  <c r="B66" i="40" s="1"/>
  <c r="BO38" i="2"/>
  <c r="F70" i="14" s="1"/>
  <c r="BP38" i="2"/>
  <c r="F71" i="14" s="1"/>
  <c r="H71" i="14" s="1"/>
  <c r="BQ38" i="2"/>
  <c r="F72" i="14" s="1"/>
  <c r="H72" i="14" s="1"/>
  <c r="BR38" i="2"/>
  <c r="F73" i="14" s="1"/>
  <c r="H73" i="14" s="1"/>
  <c r="BS38" i="2"/>
  <c r="B74" i="14" s="1"/>
  <c r="BT38" i="2"/>
  <c r="B75" i="14" s="1"/>
  <c r="B72" i="32" s="1"/>
  <c r="BU38" i="2"/>
  <c r="F76" i="14" s="1"/>
  <c r="BV38" i="2"/>
  <c r="F77" i="14" s="1"/>
  <c r="BW38" i="2"/>
  <c r="F78" i="14" s="1"/>
  <c r="BX38" i="2"/>
  <c r="F79" i="14" s="1"/>
  <c r="H79" i="14" s="1"/>
  <c r="BY38" i="2"/>
  <c r="F80" i="14" s="1"/>
  <c r="H80" i="14" s="1"/>
  <c r="BZ38" i="2"/>
  <c r="F81" i="14" s="1"/>
  <c r="H81" i="14" s="1"/>
  <c r="CA38" i="2"/>
  <c r="B82" i="14" s="1"/>
  <c r="CB38" i="2"/>
  <c r="F83" i="14" s="1"/>
  <c r="CC38" i="2"/>
  <c r="F84" i="14" s="1"/>
  <c r="CD38" i="2"/>
  <c r="F85" i="14" s="1"/>
  <c r="H85" i="14" s="1"/>
  <c r="CE38" i="2"/>
  <c r="F86" i="14" s="1"/>
  <c r="CF38" i="2"/>
  <c r="F87" i="14" s="1"/>
  <c r="AM9" i="2"/>
  <c r="AM10" i="2"/>
  <c r="AM11" i="2"/>
  <c r="AM12" i="2"/>
  <c r="AM13" i="2"/>
  <c r="AM14" i="2"/>
  <c r="AM15" i="2"/>
  <c r="AM16" i="2"/>
  <c r="AM17" i="2"/>
  <c r="AM18" i="2"/>
  <c r="AM19" i="2"/>
  <c r="AM20" i="2"/>
  <c r="AM21" i="2"/>
  <c r="AM22" i="2"/>
  <c r="AM23" i="2"/>
  <c r="AM24" i="2"/>
  <c r="AM25" i="2"/>
  <c r="AM26" i="2"/>
  <c r="AM27" i="2"/>
  <c r="AM28" i="2"/>
  <c r="AM29" i="2"/>
  <c r="AM30" i="2"/>
  <c r="AM31" i="2"/>
  <c r="AM32" i="2"/>
  <c r="AM33" i="2"/>
  <c r="AM34" i="2"/>
  <c r="AM35" i="2"/>
  <c r="AM36" i="2"/>
  <c r="AM37" i="2"/>
  <c r="AM8" i="2"/>
  <c r="CF6" i="2"/>
  <c r="CE6" i="2"/>
  <c r="CD6" i="2"/>
  <c r="CC6" i="2"/>
  <c r="CB6" i="2"/>
  <c r="CA6" i="2"/>
  <c r="BZ6" i="2"/>
  <c r="BY6" i="2"/>
  <c r="BX6" i="2"/>
  <c r="BW6" i="2"/>
  <c r="BV6" i="2"/>
  <c r="BU6" i="2"/>
  <c r="BT6" i="2"/>
  <c r="BS6" i="2"/>
  <c r="BR6" i="2"/>
  <c r="BQ6" i="2"/>
  <c r="BP6" i="2"/>
  <c r="BO6" i="2"/>
  <c r="BN6" i="2"/>
  <c r="BM6" i="2"/>
  <c r="BL6" i="2"/>
  <c r="BK6" i="2"/>
  <c r="BJ6" i="2"/>
  <c r="BI6" i="2"/>
  <c r="BH6" i="2"/>
  <c r="BG6" i="2"/>
  <c r="BF6" i="2"/>
  <c r="BE6" i="2"/>
  <c r="BD6" i="2"/>
  <c r="BC6" i="2"/>
  <c r="D9" i="2"/>
  <c r="D10" i="2"/>
  <c r="D11" i="2"/>
  <c r="D12" i="2"/>
  <c r="D13" i="2"/>
  <c r="D14" i="2"/>
  <c r="D15" i="2"/>
  <c r="D16" i="2"/>
  <c r="D17" i="2"/>
  <c r="D18" i="2"/>
  <c r="D19" i="2"/>
  <c r="D20" i="2"/>
  <c r="D21" i="2"/>
  <c r="D22" i="2"/>
  <c r="D23" i="2"/>
  <c r="D24" i="2"/>
  <c r="D25" i="2"/>
  <c r="D26" i="2"/>
  <c r="D27" i="2"/>
  <c r="D28" i="2"/>
  <c r="D29" i="2"/>
  <c r="D30" i="2"/>
  <c r="D31" i="2"/>
  <c r="D32" i="2"/>
  <c r="D33" i="2"/>
  <c r="D34" i="2"/>
  <c r="D35" i="2"/>
  <c r="D36" i="2"/>
  <c r="D37" i="2"/>
  <c r="D8" i="2"/>
  <c r="AH6" i="2"/>
  <c r="AG6" i="2"/>
  <c r="AF6" i="2"/>
  <c r="AE6" i="2"/>
  <c r="AD6" i="2"/>
  <c r="AC6" i="2"/>
  <c r="AB6" i="2"/>
  <c r="AA6" i="2"/>
  <c r="Z6" i="2"/>
  <c r="Y6" i="2"/>
  <c r="X6" i="2"/>
  <c r="W6" i="2"/>
  <c r="V6" i="2"/>
  <c r="U6" i="2"/>
  <c r="T6" i="2"/>
  <c r="N42" i="23"/>
  <c r="N43" i="23"/>
  <c r="N44" i="23"/>
  <c r="N45" i="23"/>
  <c r="N46" i="23"/>
  <c r="N47" i="23"/>
  <c r="N48" i="23"/>
  <c r="N49" i="23"/>
  <c r="N50" i="23"/>
  <c r="N51" i="23"/>
  <c r="N52" i="23"/>
  <c r="N53" i="23"/>
  <c r="N54" i="23"/>
  <c r="N55" i="23"/>
  <c r="N56" i="23"/>
  <c r="N57" i="23"/>
  <c r="N58" i="23"/>
  <c r="N59" i="23"/>
  <c r="N60" i="23"/>
  <c r="N61" i="23"/>
  <c r="N62" i="23"/>
  <c r="N63" i="23"/>
  <c r="N64" i="23"/>
  <c r="N65" i="23"/>
  <c r="N66" i="23"/>
  <c r="N67" i="23"/>
  <c r="N68" i="23"/>
  <c r="N69" i="23"/>
  <c r="N70" i="23"/>
  <c r="N71" i="23"/>
  <c r="N72" i="23"/>
  <c r="N73" i="23"/>
  <c r="N74" i="23"/>
  <c r="N75" i="23"/>
  <c r="N76" i="23"/>
  <c r="N77" i="23"/>
  <c r="N78" i="23"/>
  <c r="N79" i="23"/>
  <c r="N80" i="23"/>
  <c r="N81" i="23"/>
  <c r="N82" i="23"/>
  <c r="N83" i="23"/>
  <c r="N84" i="23"/>
  <c r="N8" i="23"/>
  <c r="N9" i="23"/>
  <c r="N10" i="23"/>
  <c r="N11" i="23"/>
  <c r="N12" i="23"/>
  <c r="N13" i="23"/>
  <c r="N14" i="23"/>
  <c r="N15" i="23"/>
  <c r="N16" i="23"/>
  <c r="N17" i="23"/>
  <c r="N18" i="23"/>
  <c r="N19" i="23"/>
  <c r="N20" i="23"/>
  <c r="N21" i="23"/>
  <c r="N22" i="23"/>
  <c r="N23" i="23"/>
  <c r="N24" i="23"/>
  <c r="N25" i="23"/>
  <c r="N26" i="23"/>
  <c r="N27" i="23"/>
  <c r="N28" i="23"/>
  <c r="N29" i="23"/>
  <c r="N30" i="23"/>
  <c r="N31" i="23"/>
  <c r="N32" i="23"/>
  <c r="N33" i="23"/>
  <c r="N34" i="23"/>
  <c r="N35" i="23"/>
  <c r="N36" i="23"/>
  <c r="A84" i="23"/>
  <c r="A83" i="23"/>
  <c r="A82" i="23"/>
  <c r="A81" i="23"/>
  <c r="A80" i="23"/>
  <c r="A79" i="23"/>
  <c r="A78" i="23"/>
  <c r="A77" i="23"/>
  <c r="A76" i="23"/>
  <c r="A75" i="23"/>
  <c r="A74" i="23"/>
  <c r="A73" i="23"/>
  <c r="A72" i="23"/>
  <c r="A71" i="23"/>
  <c r="A70" i="23"/>
  <c r="A69" i="23"/>
  <c r="A68" i="23"/>
  <c r="A67" i="23"/>
  <c r="A66" i="23"/>
  <c r="A65" i="23"/>
  <c r="A64" i="23"/>
  <c r="A63" i="23"/>
  <c r="A62" i="23"/>
  <c r="A61" i="23"/>
  <c r="A60" i="23"/>
  <c r="A59" i="23"/>
  <c r="A58" i="23"/>
  <c r="A57" i="23"/>
  <c r="A56" i="23"/>
  <c r="A55" i="23"/>
  <c r="A36" i="23"/>
  <c r="A35" i="23"/>
  <c r="A34" i="23"/>
  <c r="A33" i="23"/>
  <c r="A32" i="23"/>
  <c r="A31" i="23"/>
  <c r="A30" i="23"/>
  <c r="A29" i="23"/>
  <c r="A28" i="23"/>
  <c r="A27" i="23"/>
  <c r="A26" i="23"/>
  <c r="A25" i="23"/>
  <c r="A24" i="23"/>
  <c r="A23" i="23"/>
  <c r="A22" i="23"/>
  <c r="A1" i="2"/>
  <c r="D43" i="30" l="1"/>
  <c r="D43" i="34"/>
  <c r="D43" i="32"/>
  <c r="D9" i="32"/>
  <c r="D38" i="4"/>
  <c r="D42" i="4" s="1"/>
  <c r="C62" i="36"/>
  <c r="C62" i="30"/>
  <c r="C48" i="30"/>
  <c r="C79" i="33"/>
  <c r="C79" i="32"/>
  <c r="C79" i="40"/>
  <c r="C64" i="36"/>
  <c r="C79" i="30"/>
  <c r="C50" i="33"/>
  <c r="C79" i="34"/>
  <c r="C79" i="36"/>
  <c r="C79" i="31"/>
  <c r="C64" i="34"/>
  <c r="C50" i="35"/>
  <c r="C79" i="29"/>
  <c r="C63" i="40"/>
  <c r="C79" i="37"/>
  <c r="C64" i="33"/>
  <c r="C80" i="36"/>
  <c r="C79" i="38"/>
  <c r="C24" i="35"/>
  <c r="C17" i="35"/>
  <c r="C24" i="38"/>
  <c r="B28" i="29"/>
  <c r="G7" i="33"/>
  <c r="D45" i="26"/>
  <c r="M42" i="38"/>
  <c r="D53" i="26"/>
  <c r="M50" i="38"/>
  <c r="M58" i="38"/>
  <c r="D61" i="26"/>
  <c r="M66" i="38"/>
  <c r="D69" i="26"/>
  <c r="M82" i="38"/>
  <c r="D85" i="26"/>
  <c r="D46" i="26"/>
  <c r="M43" i="38"/>
  <c r="D54" i="26"/>
  <c r="M51" i="38"/>
  <c r="M59" i="38"/>
  <c r="D62" i="26"/>
  <c r="M67" i="38"/>
  <c r="D70" i="26"/>
  <c r="M75" i="38"/>
  <c r="D78" i="26"/>
  <c r="D86" i="26"/>
  <c r="M83" i="38"/>
  <c r="M74" i="38"/>
  <c r="D77" i="26"/>
  <c r="D47" i="26"/>
  <c r="M44" i="38"/>
  <c r="D55" i="26"/>
  <c r="M52" i="38"/>
  <c r="M60" i="38"/>
  <c r="D63" i="26"/>
  <c r="M68" i="38"/>
  <c r="D71" i="26"/>
  <c r="M76" i="38"/>
  <c r="D79" i="26"/>
  <c r="M84" i="38"/>
  <c r="D87" i="26"/>
  <c r="M45" i="38"/>
  <c r="D48" i="26"/>
  <c r="M53" i="38"/>
  <c r="D56" i="26"/>
  <c r="M61" i="38"/>
  <c r="D64" i="26"/>
  <c r="M69" i="38"/>
  <c r="D72" i="26"/>
  <c r="M77" i="38"/>
  <c r="D80" i="26"/>
  <c r="D49" i="26"/>
  <c r="M46" i="38"/>
  <c r="M54" i="38"/>
  <c r="D57" i="26"/>
  <c r="D65" i="26"/>
  <c r="M62" i="38"/>
  <c r="D73" i="26"/>
  <c r="M70" i="38"/>
  <c r="M78" i="38"/>
  <c r="D81" i="26"/>
  <c r="M47" i="38"/>
  <c r="D50" i="26"/>
  <c r="M55" i="38"/>
  <c r="D58" i="26"/>
  <c r="D66" i="26"/>
  <c r="M63" i="38"/>
  <c r="D74" i="26"/>
  <c r="M71" i="38"/>
  <c r="M79" i="38"/>
  <c r="D82" i="26"/>
  <c r="M64" i="38"/>
  <c r="M81" i="38"/>
  <c r="M72" i="38"/>
  <c r="D44" i="26"/>
  <c r="D43" i="26"/>
  <c r="M10" i="38"/>
  <c r="M37" i="38" s="1"/>
  <c r="M80" i="38"/>
  <c r="M33" i="38"/>
  <c r="M25" i="38"/>
  <c r="M17" i="38"/>
  <c r="M9" i="38"/>
  <c r="M32" i="38"/>
  <c r="M24" i="38"/>
  <c r="M16" i="38"/>
  <c r="M31" i="38"/>
  <c r="M23" i="38"/>
  <c r="M15" i="38"/>
  <c r="M49" i="38"/>
  <c r="D60" i="26"/>
  <c r="M48" i="38"/>
  <c r="D44" i="25"/>
  <c r="L41" i="37"/>
  <c r="L41" i="38"/>
  <c r="L49" i="37"/>
  <c r="L49" i="38"/>
  <c r="D52" i="25"/>
  <c r="L57" i="38"/>
  <c r="L57" i="37"/>
  <c r="D60" i="25"/>
  <c r="L65" i="38"/>
  <c r="L65" i="37"/>
  <c r="D68" i="25"/>
  <c r="L73" i="38"/>
  <c r="L73" i="37"/>
  <c r="D76" i="25"/>
  <c r="L81" i="37"/>
  <c r="L81" i="38"/>
  <c r="D84" i="25"/>
  <c r="L42" i="38"/>
  <c r="L42" i="37"/>
  <c r="D45" i="25"/>
  <c r="L50" i="37"/>
  <c r="L50" i="38"/>
  <c r="D53" i="25"/>
  <c r="L58" i="38"/>
  <c r="D61" i="25"/>
  <c r="L58" i="37"/>
  <c r="L66" i="38"/>
  <c r="L66" i="37"/>
  <c r="D69" i="25"/>
  <c r="L74" i="37"/>
  <c r="D77" i="25"/>
  <c r="L74" i="38"/>
  <c r="L82" i="37"/>
  <c r="D85" i="25"/>
  <c r="L82" i="38"/>
  <c r="D47" i="25"/>
  <c r="L44" i="37"/>
  <c r="L44" i="38"/>
  <c r="L52" i="37"/>
  <c r="D55" i="25"/>
  <c r="L52" i="38"/>
  <c r="D63" i="25"/>
  <c r="L60" i="37"/>
  <c r="L60" i="38"/>
  <c r="L68" i="38"/>
  <c r="D71" i="25"/>
  <c r="L68" i="37"/>
  <c r="D79" i="25"/>
  <c r="L76" i="37"/>
  <c r="L76" i="38"/>
  <c r="L84" i="37"/>
  <c r="D87" i="25"/>
  <c r="L84" i="38"/>
  <c r="L40" i="37"/>
  <c r="D43" i="25"/>
  <c r="L40" i="38"/>
  <c r="L48" i="38"/>
  <c r="D51" i="25"/>
  <c r="L56" i="38"/>
  <c r="D59" i="25"/>
  <c r="L64" i="38"/>
  <c r="D67" i="25"/>
  <c r="L80" i="37"/>
  <c r="L80" i="38"/>
  <c r="D83" i="25"/>
  <c r="D54" i="25"/>
  <c r="L51" i="37"/>
  <c r="L51" i="38"/>
  <c r="D62" i="25"/>
  <c r="L59" i="37"/>
  <c r="L59" i="38"/>
  <c r="D70" i="25"/>
  <c r="L67" i="38"/>
  <c r="L67" i="37"/>
  <c r="D86" i="25"/>
  <c r="L83" i="37"/>
  <c r="L83" i="38"/>
  <c r="L45" i="37"/>
  <c r="D48" i="25"/>
  <c r="L53" i="37"/>
  <c r="D56" i="25"/>
  <c r="L61" i="37"/>
  <c r="D64" i="25"/>
  <c r="L61" i="38"/>
  <c r="L69" i="37"/>
  <c r="D72" i="25"/>
  <c r="L77" i="37"/>
  <c r="D80" i="25"/>
  <c r="L77" i="38"/>
  <c r="D46" i="25"/>
  <c r="L43" i="37"/>
  <c r="L43" i="38"/>
  <c r="L85" i="38" s="1"/>
  <c r="D78" i="25"/>
  <c r="L75" i="38"/>
  <c r="L75" i="37"/>
  <c r="D49" i="25"/>
  <c r="L46" i="37"/>
  <c r="L46" i="38"/>
  <c r="D57" i="25"/>
  <c r="L54" i="37"/>
  <c r="L54" i="38"/>
  <c r="L62" i="38"/>
  <c r="L62" i="37"/>
  <c r="D65" i="25"/>
  <c r="L70" i="38"/>
  <c r="L70" i="37"/>
  <c r="D73" i="25"/>
  <c r="D50" i="25"/>
  <c r="L47" i="38"/>
  <c r="L47" i="37"/>
  <c r="D58" i="25"/>
  <c r="L55" i="37"/>
  <c r="L55" i="38"/>
  <c r="D66" i="25"/>
  <c r="L63" i="38"/>
  <c r="L63" i="37"/>
  <c r="L71" i="37"/>
  <c r="D74" i="25"/>
  <c r="L71" i="38"/>
  <c r="L79" i="38"/>
  <c r="D82" i="25"/>
  <c r="L79" i="37"/>
  <c r="L78" i="38"/>
  <c r="L35" i="37"/>
  <c r="L27" i="37"/>
  <c r="L19" i="37"/>
  <c r="L11" i="37"/>
  <c r="L11" i="38"/>
  <c r="L27" i="38"/>
  <c r="L30" i="38"/>
  <c r="L33" i="37"/>
  <c r="L25" i="37"/>
  <c r="L17" i="37"/>
  <c r="L9" i="37"/>
  <c r="L15" i="38"/>
  <c r="L28" i="38"/>
  <c r="L78" i="37"/>
  <c r="L8" i="38"/>
  <c r="L24" i="38"/>
  <c r="L32" i="37"/>
  <c r="L24" i="37"/>
  <c r="L16" i="37"/>
  <c r="L8" i="37"/>
  <c r="L37" i="37" s="1"/>
  <c r="L9" i="38"/>
  <c r="L12" i="38"/>
  <c r="L18" i="38"/>
  <c r="L22" i="38"/>
  <c r="L25" i="38"/>
  <c r="L31" i="38"/>
  <c r="L30" i="37"/>
  <c r="L22" i="37"/>
  <c r="L14" i="37"/>
  <c r="L7" i="38"/>
  <c r="L13" i="38"/>
  <c r="L16" i="38"/>
  <c r="L19" i="38"/>
  <c r="L23" i="38"/>
  <c r="L32" i="38"/>
  <c r="L35" i="38"/>
  <c r="L10" i="38"/>
  <c r="L26" i="38"/>
  <c r="L36" i="37"/>
  <c r="L20" i="37"/>
  <c r="L14" i="38"/>
  <c r="L33" i="38"/>
  <c r="D74" i="24"/>
  <c r="K71" i="37"/>
  <c r="K71" i="36"/>
  <c r="K71" i="38"/>
  <c r="K46" i="36"/>
  <c r="D49" i="24"/>
  <c r="K54" i="38"/>
  <c r="D57" i="24"/>
  <c r="K62" i="36"/>
  <c r="D65" i="24"/>
  <c r="K62" i="37"/>
  <c r="K70" i="36"/>
  <c r="D73" i="24"/>
  <c r="K70" i="38"/>
  <c r="K78" i="38"/>
  <c r="D81" i="24"/>
  <c r="D43" i="24"/>
  <c r="K40" i="36"/>
  <c r="K40" i="38"/>
  <c r="K40" i="37"/>
  <c r="K56" i="38"/>
  <c r="K56" i="37"/>
  <c r="D59" i="24"/>
  <c r="K56" i="36"/>
  <c r="K80" i="38"/>
  <c r="D83" i="24"/>
  <c r="K80" i="36"/>
  <c r="K80" i="37"/>
  <c r="K41" i="37"/>
  <c r="K41" i="38"/>
  <c r="D44" i="24"/>
  <c r="K41" i="36"/>
  <c r="K49" i="37"/>
  <c r="D52" i="24"/>
  <c r="K49" i="38"/>
  <c r="K49" i="36"/>
  <c r="D60" i="24"/>
  <c r="K57" i="36"/>
  <c r="K57" i="38"/>
  <c r="K57" i="37"/>
  <c r="K65" i="37"/>
  <c r="K65" i="36"/>
  <c r="K65" i="38"/>
  <c r="D68" i="24"/>
  <c r="K73" i="38"/>
  <c r="D76" i="24"/>
  <c r="K73" i="37"/>
  <c r="K73" i="36"/>
  <c r="D84" i="24"/>
  <c r="K81" i="38"/>
  <c r="K81" i="37"/>
  <c r="K81" i="36"/>
  <c r="K47" i="38"/>
  <c r="D50" i="24"/>
  <c r="K47" i="36"/>
  <c r="K47" i="37"/>
  <c r="D58" i="24"/>
  <c r="K55" i="38"/>
  <c r="K55" i="36"/>
  <c r="K55" i="37"/>
  <c r="K63" i="37"/>
  <c r="D66" i="24"/>
  <c r="K63" i="38"/>
  <c r="K63" i="36"/>
  <c r="D82" i="24"/>
  <c r="K79" i="37"/>
  <c r="K79" i="38"/>
  <c r="K79" i="36"/>
  <c r="D51" i="24"/>
  <c r="K48" i="37"/>
  <c r="K48" i="36"/>
  <c r="K48" i="38"/>
  <c r="K42" i="38"/>
  <c r="K42" i="37"/>
  <c r="K42" i="36"/>
  <c r="D45" i="24"/>
  <c r="D53" i="24"/>
  <c r="K50" i="36"/>
  <c r="K50" i="37"/>
  <c r="K50" i="38"/>
  <c r="K58" i="38"/>
  <c r="K58" i="37"/>
  <c r="D61" i="24"/>
  <c r="K58" i="36"/>
  <c r="K66" i="36"/>
  <c r="D69" i="24"/>
  <c r="K66" i="37"/>
  <c r="K66" i="38"/>
  <c r="K74" i="36"/>
  <c r="K74" i="37"/>
  <c r="D77" i="24"/>
  <c r="K74" i="38"/>
  <c r="K82" i="37"/>
  <c r="D85" i="24"/>
  <c r="K82" i="36"/>
  <c r="K82" i="38"/>
  <c r="K64" i="36"/>
  <c r="D67" i="24"/>
  <c r="K64" i="38"/>
  <c r="K64" i="37"/>
  <c r="K43" i="36"/>
  <c r="K43" i="38"/>
  <c r="K43" i="37"/>
  <c r="D46" i="24"/>
  <c r="K51" i="37"/>
  <c r="K51" i="38"/>
  <c r="D54" i="24"/>
  <c r="K51" i="36"/>
  <c r="K59" i="38"/>
  <c r="K59" i="37"/>
  <c r="D62" i="24"/>
  <c r="K59" i="36"/>
  <c r="K67" i="37"/>
  <c r="K67" i="38"/>
  <c r="K67" i="36"/>
  <c r="D70" i="24"/>
  <c r="K75" i="38"/>
  <c r="K75" i="36"/>
  <c r="D78" i="24"/>
  <c r="K75" i="37"/>
  <c r="K83" i="38"/>
  <c r="D86" i="24"/>
  <c r="K83" i="37"/>
  <c r="K83" i="36"/>
  <c r="K44" i="38"/>
  <c r="D47" i="24"/>
  <c r="K44" i="36"/>
  <c r="K44" i="37"/>
  <c r="K52" i="38"/>
  <c r="K52" i="36"/>
  <c r="K52" i="37"/>
  <c r="D55" i="24"/>
  <c r="K60" i="37"/>
  <c r="D63" i="24"/>
  <c r="K60" i="36"/>
  <c r="K60" i="38"/>
  <c r="D71" i="24"/>
  <c r="K68" i="38"/>
  <c r="K68" i="37"/>
  <c r="K68" i="36"/>
  <c r="K76" i="36"/>
  <c r="K76" i="38"/>
  <c r="K76" i="37"/>
  <c r="D79" i="24"/>
  <c r="K84" i="38"/>
  <c r="K84" i="36"/>
  <c r="K84" i="37"/>
  <c r="D87" i="24"/>
  <c r="K72" i="37"/>
  <c r="D75" i="24"/>
  <c r="K72" i="36"/>
  <c r="K72" i="38"/>
  <c r="K7" i="36"/>
  <c r="K29" i="36"/>
  <c r="K21" i="36"/>
  <c r="K13" i="36"/>
  <c r="K7" i="37"/>
  <c r="K19" i="37"/>
  <c r="K30" i="37"/>
  <c r="K21" i="38"/>
  <c r="K28" i="38"/>
  <c r="K30" i="38"/>
  <c r="D80" i="24"/>
  <c r="D72" i="24"/>
  <c r="D64" i="24"/>
  <c r="D56" i="24"/>
  <c r="D48" i="24"/>
  <c r="K35" i="36"/>
  <c r="K27" i="36"/>
  <c r="K19" i="36"/>
  <c r="K11" i="36"/>
  <c r="K10" i="37"/>
  <c r="K17" i="37"/>
  <c r="K35" i="37"/>
  <c r="K26" i="38"/>
  <c r="K33" i="38"/>
  <c r="K34" i="36"/>
  <c r="K26" i="36"/>
  <c r="K18" i="36"/>
  <c r="K10" i="36"/>
  <c r="K20" i="37"/>
  <c r="K22" i="37"/>
  <c r="K29" i="37"/>
  <c r="K33" i="37"/>
  <c r="K10" i="38"/>
  <c r="K15" i="38"/>
  <c r="K22" i="38"/>
  <c r="K24" i="38"/>
  <c r="D38" i="11"/>
  <c r="D42" i="11" s="1"/>
  <c r="K25" i="36"/>
  <c r="K17" i="36"/>
  <c r="K9" i="36"/>
  <c r="K8" i="37"/>
  <c r="K13" i="37"/>
  <c r="K15" i="37"/>
  <c r="K27" i="37"/>
  <c r="K31" i="37"/>
  <c r="K8" i="38"/>
  <c r="K31" i="38"/>
  <c r="K24" i="37"/>
  <c r="AM38" i="11"/>
  <c r="D43" i="11" s="1"/>
  <c r="K32" i="36"/>
  <c r="K16" i="36"/>
  <c r="K8" i="36"/>
  <c r="K11" i="37"/>
  <c r="K18" i="37"/>
  <c r="K36" i="37"/>
  <c r="K20" i="38"/>
  <c r="K34" i="38"/>
  <c r="K31" i="36"/>
  <c r="K23" i="36"/>
  <c r="K15" i="36"/>
  <c r="K23" i="37"/>
  <c r="K25" i="37"/>
  <c r="K11" i="38"/>
  <c r="K23" i="38"/>
  <c r="K14" i="36"/>
  <c r="K9" i="37"/>
  <c r="K16" i="37"/>
  <c r="K28" i="37"/>
  <c r="K32" i="37"/>
  <c r="K34" i="37"/>
  <c r="K77" i="37"/>
  <c r="K18" i="38"/>
  <c r="J56" i="37"/>
  <c r="J56" i="36"/>
  <c r="D59" i="22"/>
  <c r="J56" i="38"/>
  <c r="J56" i="35"/>
  <c r="D84" i="22"/>
  <c r="J81" i="38"/>
  <c r="J81" i="35"/>
  <c r="J81" i="37"/>
  <c r="J81" i="36"/>
  <c r="J62" i="36"/>
  <c r="D65" i="22"/>
  <c r="D31" i="22"/>
  <c r="J28" i="37"/>
  <c r="J28" i="35"/>
  <c r="J28" i="38"/>
  <c r="J28" i="36"/>
  <c r="J47" i="38"/>
  <c r="J47" i="37"/>
  <c r="J47" i="36"/>
  <c r="D50" i="22"/>
  <c r="J47" i="35"/>
  <c r="J63" i="36"/>
  <c r="J63" i="38"/>
  <c r="J63" i="35"/>
  <c r="D66" i="22"/>
  <c r="J63" i="37"/>
  <c r="J72" i="38"/>
  <c r="J72" i="35"/>
  <c r="D75" i="22"/>
  <c r="J72" i="37"/>
  <c r="J72" i="36"/>
  <c r="D52" i="22"/>
  <c r="J49" i="37"/>
  <c r="J49" i="35"/>
  <c r="J49" i="38"/>
  <c r="J49" i="36"/>
  <c r="D76" i="22"/>
  <c r="J73" i="37"/>
  <c r="J73" i="36"/>
  <c r="J73" i="35"/>
  <c r="J73" i="38"/>
  <c r="J7" i="38"/>
  <c r="J7" i="36"/>
  <c r="J7" i="35"/>
  <c r="J7" i="37"/>
  <c r="J15" i="37"/>
  <c r="D18" i="22"/>
  <c r="J15" i="38"/>
  <c r="J15" i="35"/>
  <c r="J15" i="36"/>
  <c r="D26" i="22"/>
  <c r="J23" i="38"/>
  <c r="J23" i="36"/>
  <c r="J23" i="35"/>
  <c r="J23" i="37"/>
  <c r="D34" i="22"/>
  <c r="J31" i="37"/>
  <c r="J31" i="36"/>
  <c r="J31" i="35"/>
  <c r="J31" i="38"/>
  <c r="J42" i="36"/>
  <c r="D45" i="22"/>
  <c r="J42" i="37"/>
  <c r="J42" i="38"/>
  <c r="J42" i="35"/>
  <c r="D53" i="22"/>
  <c r="J50" i="35"/>
  <c r="J50" i="37"/>
  <c r="J50" i="38"/>
  <c r="J50" i="36"/>
  <c r="J58" i="35"/>
  <c r="D61" i="22"/>
  <c r="J58" i="37"/>
  <c r="J58" i="36"/>
  <c r="J58" i="38"/>
  <c r="J66" i="36"/>
  <c r="D69" i="22"/>
  <c r="J66" i="37"/>
  <c r="J66" i="35"/>
  <c r="J66" i="38"/>
  <c r="J74" i="38"/>
  <c r="D77" i="22"/>
  <c r="J74" i="36"/>
  <c r="J74" i="35"/>
  <c r="J74" i="37"/>
  <c r="D85" i="22"/>
  <c r="J82" i="36"/>
  <c r="J82" i="35"/>
  <c r="J82" i="38"/>
  <c r="J82" i="37"/>
  <c r="J70" i="35"/>
  <c r="D73" i="22"/>
  <c r="D58" i="22"/>
  <c r="J55" i="38"/>
  <c r="J55" i="36"/>
  <c r="J55" i="35"/>
  <c r="J55" i="37"/>
  <c r="J40" i="36"/>
  <c r="J40" i="37"/>
  <c r="D43" i="22"/>
  <c r="J40" i="38"/>
  <c r="J40" i="35"/>
  <c r="J48" i="36"/>
  <c r="J48" i="35"/>
  <c r="J48" i="38"/>
  <c r="J48" i="37"/>
  <c r="D51" i="22"/>
  <c r="J80" i="35"/>
  <c r="J80" i="36"/>
  <c r="J80" i="37"/>
  <c r="D83" i="22"/>
  <c r="J80" i="38"/>
  <c r="J41" i="38"/>
  <c r="J41" i="37"/>
  <c r="J41" i="35"/>
  <c r="D44" i="22"/>
  <c r="J41" i="36"/>
  <c r="J43" i="37"/>
  <c r="D46" i="22"/>
  <c r="J43" i="36"/>
  <c r="J43" i="35"/>
  <c r="J43" i="38"/>
  <c r="J51" i="38"/>
  <c r="D54" i="22"/>
  <c r="J51" i="36"/>
  <c r="J51" i="35"/>
  <c r="J51" i="37"/>
  <c r="J59" i="36"/>
  <c r="J59" i="38"/>
  <c r="J59" i="35"/>
  <c r="D62" i="22"/>
  <c r="J59" i="37"/>
  <c r="J67" i="37"/>
  <c r="D70" i="22"/>
  <c r="J67" i="38"/>
  <c r="J67" i="36"/>
  <c r="J67" i="35"/>
  <c r="J75" i="37"/>
  <c r="D78" i="22"/>
  <c r="J75" i="38"/>
  <c r="J75" i="35"/>
  <c r="J75" i="36"/>
  <c r="J83" i="38"/>
  <c r="J83" i="37"/>
  <c r="D86" i="22"/>
  <c r="J83" i="35"/>
  <c r="J83" i="36"/>
  <c r="J78" i="36"/>
  <c r="D81" i="22"/>
  <c r="J78" i="37"/>
  <c r="D15" i="22"/>
  <c r="J12" i="35"/>
  <c r="J12" i="38"/>
  <c r="J12" i="36"/>
  <c r="J12" i="37"/>
  <c r="J79" i="37"/>
  <c r="D82" i="22"/>
  <c r="J79" i="38"/>
  <c r="J79" i="36"/>
  <c r="J79" i="35"/>
  <c r="D60" i="22"/>
  <c r="J57" i="36"/>
  <c r="J57" i="38"/>
  <c r="J57" i="37"/>
  <c r="J57" i="35"/>
  <c r="J44" i="38"/>
  <c r="D47" i="22"/>
  <c r="J44" i="37"/>
  <c r="J44" i="35"/>
  <c r="J44" i="36"/>
  <c r="J52" i="37"/>
  <c r="D55" i="22"/>
  <c r="J52" i="38"/>
  <c r="J52" i="35"/>
  <c r="J52" i="36"/>
  <c r="J60" i="36"/>
  <c r="J60" i="35"/>
  <c r="D63" i="22"/>
  <c r="J60" i="38"/>
  <c r="J60" i="37"/>
  <c r="J68" i="35"/>
  <c r="D71" i="22"/>
  <c r="J68" i="37"/>
  <c r="J68" i="38"/>
  <c r="J68" i="36"/>
  <c r="J76" i="36"/>
  <c r="J76" i="35"/>
  <c r="D79" i="22"/>
  <c r="J76" i="38"/>
  <c r="J76" i="37"/>
  <c r="J84" i="36"/>
  <c r="D87" i="22"/>
  <c r="J84" i="38"/>
  <c r="J84" i="35"/>
  <c r="J84" i="37"/>
  <c r="J46" i="35"/>
  <c r="D49" i="22"/>
  <c r="J46" i="37"/>
  <c r="J54" i="35"/>
  <c r="D57" i="22"/>
  <c r="J20" i="36"/>
  <c r="J20" i="35"/>
  <c r="D23" i="22"/>
  <c r="J20" i="37"/>
  <c r="J20" i="38"/>
  <c r="D39" i="22"/>
  <c r="J36" i="38"/>
  <c r="J36" i="35"/>
  <c r="J36" i="37"/>
  <c r="J36" i="36"/>
  <c r="J71" i="35"/>
  <c r="J71" i="37"/>
  <c r="J71" i="36"/>
  <c r="J71" i="38"/>
  <c r="D74" i="22"/>
  <c r="J64" i="37"/>
  <c r="J64" i="36"/>
  <c r="J64" i="35"/>
  <c r="D67" i="22"/>
  <c r="J64" i="38"/>
  <c r="D68" i="22"/>
  <c r="J65" i="37"/>
  <c r="J65" i="38"/>
  <c r="J65" i="36"/>
  <c r="J65" i="35"/>
  <c r="J45" i="35"/>
  <c r="D48" i="22"/>
  <c r="J53" i="35"/>
  <c r="J53" i="38"/>
  <c r="D56" i="22"/>
  <c r="J53" i="37"/>
  <c r="J61" i="35"/>
  <c r="D64" i="22"/>
  <c r="J69" i="35"/>
  <c r="D72" i="22"/>
  <c r="J77" i="35"/>
  <c r="D80" i="22"/>
  <c r="J33" i="35"/>
  <c r="J25" i="35"/>
  <c r="J17" i="35"/>
  <c r="J9" i="35"/>
  <c r="J8" i="37"/>
  <c r="J10" i="37"/>
  <c r="J35" i="37"/>
  <c r="J11" i="38"/>
  <c r="J13" i="38"/>
  <c r="J18" i="38"/>
  <c r="J22" i="38"/>
  <c r="J33" i="38"/>
  <c r="J21" i="36"/>
  <c r="J32" i="36"/>
  <c r="J32" i="37"/>
  <c r="J35" i="38"/>
  <c r="J30" i="35"/>
  <c r="J22" i="35"/>
  <c r="J14" i="35"/>
  <c r="J25" i="36"/>
  <c r="J27" i="36"/>
  <c r="J34" i="36"/>
  <c r="J14" i="37"/>
  <c r="J16" i="37"/>
  <c r="J18" i="37"/>
  <c r="J25" i="37"/>
  <c r="J27" i="37"/>
  <c r="J29" i="35"/>
  <c r="J21" i="35"/>
  <c r="J13" i="35"/>
  <c r="J14" i="36"/>
  <c r="J16" i="36"/>
  <c r="J29" i="36"/>
  <c r="J9" i="37"/>
  <c r="J11" i="37"/>
  <c r="J29" i="37"/>
  <c r="J34" i="37"/>
  <c r="J10" i="38"/>
  <c r="J17" i="38"/>
  <c r="J19" i="38"/>
  <c r="J21" i="38"/>
  <c r="J34" i="38"/>
  <c r="J9" i="36"/>
  <c r="J11" i="36"/>
  <c r="J18" i="36"/>
  <c r="J13" i="37"/>
  <c r="J22" i="37"/>
  <c r="J24" i="37"/>
  <c r="J27" i="38"/>
  <c r="J29" i="38"/>
  <c r="J35" i="35"/>
  <c r="J27" i="35"/>
  <c r="J19" i="35"/>
  <c r="J11" i="35"/>
  <c r="J33" i="36"/>
  <c r="J16" i="38"/>
  <c r="J34" i="35"/>
  <c r="J26" i="35"/>
  <c r="J26" i="36"/>
  <c r="J35" i="36"/>
  <c r="J19" i="37"/>
  <c r="J26" i="37"/>
  <c r="D44" i="21"/>
  <c r="I41" i="37"/>
  <c r="I41" i="38"/>
  <c r="I41" i="36"/>
  <c r="I41" i="35"/>
  <c r="I41" i="34"/>
  <c r="I81" i="34"/>
  <c r="I81" i="36"/>
  <c r="I81" i="35"/>
  <c r="I81" i="38"/>
  <c r="I81" i="37"/>
  <c r="D84" i="21"/>
  <c r="D47" i="21"/>
  <c r="I44" i="37"/>
  <c r="I44" i="34"/>
  <c r="I44" i="38"/>
  <c r="I44" i="36"/>
  <c r="I44" i="35"/>
  <c r="D55" i="21"/>
  <c r="I52" i="37"/>
  <c r="I52" i="35"/>
  <c r="I52" i="34"/>
  <c r="I52" i="38"/>
  <c r="I52" i="36"/>
  <c r="D63" i="21"/>
  <c r="I60" i="38"/>
  <c r="I60" i="37"/>
  <c r="I60" i="36"/>
  <c r="I60" i="35"/>
  <c r="I60" i="34"/>
  <c r="D71" i="21"/>
  <c r="I68" i="36"/>
  <c r="I68" i="37"/>
  <c r="I68" i="38"/>
  <c r="I68" i="35"/>
  <c r="I68" i="34"/>
  <c r="D79" i="21"/>
  <c r="I76" i="36"/>
  <c r="I76" i="35"/>
  <c r="I76" i="37"/>
  <c r="I76" i="38"/>
  <c r="I76" i="34"/>
  <c r="I84" i="38"/>
  <c r="D87" i="21"/>
  <c r="I84" i="35"/>
  <c r="I84" i="36"/>
  <c r="I84" i="34"/>
  <c r="I84" i="37"/>
  <c r="I49" i="37"/>
  <c r="I49" i="35"/>
  <c r="I49" i="34"/>
  <c r="I49" i="38"/>
  <c r="D52" i="21"/>
  <c r="I49" i="36"/>
  <c r="I73" i="34"/>
  <c r="I73" i="38"/>
  <c r="I73" i="35"/>
  <c r="I73" i="37"/>
  <c r="I73" i="36"/>
  <c r="D76" i="21"/>
  <c r="I45" i="34"/>
  <c r="D48" i="21"/>
  <c r="I45" i="35"/>
  <c r="I45" i="37"/>
  <c r="I45" i="36"/>
  <c r="I45" i="38"/>
  <c r="I53" i="38"/>
  <c r="I53" i="36"/>
  <c r="D56" i="21"/>
  <c r="I53" i="35"/>
  <c r="I53" i="37"/>
  <c r="I53" i="34"/>
  <c r="I61" i="35"/>
  <c r="D64" i="21"/>
  <c r="I61" i="36"/>
  <c r="I61" i="34"/>
  <c r="I61" i="38"/>
  <c r="I61" i="37"/>
  <c r="D72" i="21"/>
  <c r="I69" i="37"/>
  <c r="I69" i="36"/>
  <c r="I69" i="38"/>
  <c r="I69" i="35"/>
  <c r="I69" i="34"/>
  <c r="D80" i="21"/>
  <c r="I77" i="38"/>
  <c r="I77" i="36"/>
  <c r="I77" i="35"/>
  <c r="I77" i="34"/>
  <c r="I77" i="37"/>
  <c r="I65" i="37"/>
  <c r="I65" i="34"/>
  <c r="I65" i="35"/>
  <c r="I65" i="36"/>
  <c r="I65" i="38"/>
  <c r="D68" i="21"/>
  <c r="D14" i="21"/>
  <c r="I11" i="37"/>
  <c r="I11" i="35"/>
  <c r="I11" i="38"/>
  <c r="I11" i="36"/>
  <c r="I11" i="34"/>
  <c r="D22" i="21"/>
  <c r="I19" i="38"/>
  <c r="I19" i="34"/>
  <c r="I19" i="35"/>
  <c r="I19" i="36"/>
  <c r="I19" i="37"/>
  <c r="I46" i="38"/>
  <c r="I46" i="34"/>
  <c r="D49" i="21"/>
  <c r="I54" i="35"/>
  <c r="I54" i="34"/>
  <c r="D57" i="21"/>
  <c r="I62" i="36"/>
  <c r="I62" i="37"/>
  <c r="I62" i="38"/>
  <c r="I62" i="34"/>
  <c r="D65" i="21"/>
  <c r="I70" i="35"/>
  <c r="D73" i="21"/>
  <c r="I70" i="34"/>
  <c r="I78" i="38"/>
  <c r="D81" i="21"/>
  <c r="I78" i="34"/>
  <c r="I47" i="36"/>
  <c r="D50" i="21"/>
  <c r="I47" i="37"/>
  <c r="I47" i="35"/>
  <c r="I47" i="38"/>
  <c r="I55" i="37"/>
  <c r="D58" i="21"/>
  <c r="I63" i="35"/>
  <c r="D66" i="21"/>
  <c r="I63" i="36"/>
  <c r="I71" i="36"/>
  <c r="D74" i="21"/>
  <c r="I71" i="35"/>
  <c r="I71" i="37"/>
  <c r="I79" i="37"/>
  <c r="I79" i="38"/>
  <c r="D82" i="21"/>
  <c r="I57" i="38"/>
  <c r="I57" i="34"/>
  <c r="I57" i="37"/>
  <c r="D60" i="21"/>
  <c r="I57" i="36"/>
  <c r="I57" i="35"/>
  <c r="I40" i="38"/>
  <c r="I40" i="36"/>
  <c r="D43" i="21"/>
  <c r="I40" i="35"/>
  <c r="I40" i="34"/>
  <c r="I40" i="37"/>
  <c r="I48" i="35"/>
  <c r="I48" i="38"/>
  <c r="I48" i="36"/>
  <c r="I48" i="34"/>
  <c r="I48" i="37"/>
  <c r="D51" i="21"/>
  <c r="I56" i="37"/>
  <c r="I56" i="34"/>
  <c r="I56" i="36"/>
  <c r="D59" i="21"/>
  <c r="I56" i="35"/>
  <c r="I56" i="38"/>
  <c r="I64" i="38"/>
  <c r="I64" i="36"/>
  <c r="I64" i="34"/>
  <c r="I64" i="35"/>
  <c r="D67" i="21"/>
  <c r="I64" i="37"/>
  <c r="I72" i="36"/>
  <c r="I72" i="38"/>
  <c r="D75" i="21"/>
  <c r="I72" i="35"/>
  <c r="I72" i="37"/>
  <c r="I72" i="34"/>
  <c r="I80" i="37"/>
  <c r="I80" i="35"/>
  <c r="I80" i="38"/>
  <c r="D83" i="21"/>
  <c r="I80" i="36"/>
  <c r="I80" i="34"/>
  <c r="I28" i="37"/>
  <c r="I42" i="35"/>
  <c r="I28" i="36"/>
  <c r="I42" i="36"/>
  <c r="I82" i="37"/>
  <c r="I66" i="38"/>
  <c r="I82" i="38"/>
  <c r="D53" i="21"/>
  <c r="I33" i="34"/>
  <c r="I25" i="34"/>
  <c r="I17" i="34"/>
  <c r="I9" i="34"/>
  <c r="I51" i="34"/>
  <c r="I42" i="34"/>
  <c r="I17" i="35"/>
  <c r="I26" i="35"/>
  <c r="I51" i="35"/>
  <c r="I83" i="35"/>
  <c r="I22" i="36"/>
  <c r="I36" i="36"/>
  <c r="I74" i="36"/>
  <c r="I10" i="37"/>
  <c r="I13" i="37"/>
  <c r="I16" i="37"/>
  <c r="I58" i="37"/>
  <c r="I67" i="37"/>
  <c r="I74" i="37"/>
  <c r="I12" i="38"/>
  <c r="I21" i="38"/>
  <c r="I24" i="38"/>
  <c r="I36" i="38"/>
  <c r="I42" i="38"/>
  <c r="I36" i="35"/>
  <c r="D69" i="21"/>
  <c r="I32" i="34"/>
  <c r="I24" i="34"/>
  <c r="I16" i="34"/>
  <c r="I8" i="34"/>
  <c r="I59" i="34"/>
  <c r="I50" i="34"/>
  <c r="I10" i="35"/>
  <c r="I13" i="35"/>
  <c r="I22" i="35"/>
  <c r="I31" i="35"/>
  <c r="I35" i="35"/>
  <c r="I74" i="35"/>
  <c r="I10" i="36"/>
  <c r="I13" i="36"/>
  <c r="I16" i="36"/>
  <c r="I27" i="36"/>
  <c r="I33" i="36"/>
  <c r="I66" i="36"/>
  <c r="I7" i="37"/>
  <c r="I21" i="37"/>
  <c r="I24" i="37"/>
  <c r="I27" i="37"/>
  <c r="I36" i="37"/>
  <c r="I42" i="37"/>
  <c r="I50" i="37"/>
  <c r="I9" i="38"/>
  <c r="I37" i="38" s="1"/>
  <c r="I18" i="38"/>
  <c r="I29" i="38"/>
  <c r="I58" i="38"/>
  <c r="I31" i="34"/>
  <c r="I23" i="34"/>
  <c r="I15" i="34"/>
  <c r="I67" i="34"/>
  <c r="I58" i="34"/>
  <c r="I7" i="35"/>
  <c r="I16" i="35"/>
  <c r="I28" i="35"/>
  <c r="I50" i="35"/>
  <c r="I59" i="35"/>
  <c r="I82" i="35"/>
  <c r="I7" i="36"/>
  <c r="I30" i="36"/>
  <c r="I82" i="36"/>
  <c r="I12" i="37"/>
  <c r="I18" i="37"/>
  <c r="I30" i="37"/>
  <c r="I33" i="37"/>
  <c r="I66" i="37"/>
  <c r="I14" i="38"/>
  <c r="I23" i="38"/>
  <c r="I26" i="38"/>
  <c r="I32" i="38"/>
  <c r="I51" i="38"/>
  <c r="I30" i="34"/>
  <c r="I22" i="34"/>
  <c r="I14" i="34"/>
  <c r="I75" i="34"/>
  <c r="I66" i="34"/>
  <c r="I25" i="35"/>
  <c r="I34" i="35"/>
  <c r="I18" i="36"/>
  <c r="I21" i="36"/>
  <c r="I35" i="36"/>
  <c r="I9" i="37"/>
  <c r="I15" i="37"/>
  <c r="I20" i="38"/>
  <c r="I35" i="38"/>
  <c r="I20" i="36"/>
  <c r="I20" i="35"/>
  <c r="I29" i="35"/>
  <c r="I27" i="38"/>
  <c r="D85" i="21"/>
  <c r="D77" i="21"/>
  <c r="D61" i="21"/>
  <c r="I7" i="34"/>
  <c r="I29" i="34"/>
  <c r="I21" i="34"/>
  <c r="I13" i="34"/>
  <c r="I83" i="34"/>
  <c r="I74" i="34"/>
  <c r="I9" i="35"/>
  <c r="I12" i="35"/>
  <c r="I15" i="35"/>
  <c r="I30" i="35"/>
  <c r="I58" i="35"/>
  <c r="I67" i="35"/>
  <c r="I12" i="36"/>
  <c r="I26" i="36"/>
  <c r="I29" i="36"/>
  <c r="I32" i="36"/>
  <c r="I20" i="37"/>
  <c r="I23" i="37"/>
  <c r="I26" i="37"/>
  <c r="I83" i="37"/>
  <c r="I17" i="38"/>
  <c r="I28" i="38"/>
  <c r="I34" i="38"/>
  <c r="I27" i="34"/>
  <c r="I36" i="34"/>
  <c r="I28" i="34"/>
  <c r="I20" i="34"/>
  <c r="I12" i="34"/>
  <c r="I18" i="35"/>
  <c r="I27" i="35"/>
  <c r="I43" i="35"/>
  <c r="I17" i="37"/>
  <c r="I22" i="38"/>
  <c r="I31" i="38"/>
  <c r="H75" i="36"/>
  <c r="H75" i="34"/>
  <c r="D78" i="20"/>
  <c r="H75" i="40"/>
  <c r="H75" i="38"/>
  <c r="H75" i="37"/>
  <c r="H75" i="35"/>
  <c r="H43" i="37"/>
  <c r="H43" i="34"/>
  <c r="H43" i="40"/>
  <c r="D46" i="20"/>
  <c r="H43" i="38"/>
  <c r="H43" i="36"/>
  <c r="H43" i="35"/>
  <c r="H51" i="40"/>
  <c r="H51" i="37"/>
  <c r="H51" i="36"/>
  <c r="H51" i="34"/>
  <c r="H51" i="35"/>
  <c r="D54" i="20"/>
  <c r="H51" i="38"/>
  <c r="H59" i="38"/>
  <c r="H59" i="35"/>
  <c r="H59" i="37"/>
  <c r="H59" i="36"/>
  <c r="H59" i="34"/>
  <c r="D62" i="20"/>
  <c r="H59" i="40"/>
  <c r="H67" i="36"/>
  <c r="H67" i="35"/>
  <c r="H67" i="34"/>
  <c r="H67" i="38"/>
  <c r="H67" i="37"/>
  <c r="D70" i="20"/>
  <c r="H67" i="40"/>
  <c r="H83" i="34"/>
  <c r="H83" i="37"/>
  <c r="H83" i="36"/>
  <c r="D86" i="20"/>
  <c r="H83" i="40"/>
  <c r="H83" i="38"/>
  <c r="H83" i="35"/>
  <c r="H10" i="36"/>
  <c r="H10" i="40"/>
  <c r="H10" i="38"/>
  <c r="H10" i="37"/>
  <c r="H10" i="34"/>
  <c r="H10" i="35"/>
  <c r="H37" i="35" s="1"/>
  <c r="H18" i="38"/>
  <c r="H18" i="40"/>
  <c r="H18" i="36"/>
  <c r="H18" i="37"/>
  <c r="H18" i="35"/>
  <c r="H18" i="34"/>
  <c r="H34" i="34"/>
  <c r="H34" i="40"/>
  <c r="H34" i="36"/>
  <c r="H34" i="35"/>
  <c r="H34" i="37"/>
  <c r="H34" i="38"/>
  <c r="H45" i="38"/>
  <c r="H45" i="35"/>
  <c r="H45" i="36"/>
  <c r="H45" i="40"/>
  <c r="H45" i="37"/>
  <c r="H45" i="34"/>
  <c r="D48" i="20"/>
  <c r="H53" i="38"/>
  <c r="H53" i="40"/>
  <c r="H53" i="34"/>
  <c r="H53" i="37"/>
  <c r="D56" i="20"/>
  <c r="H53" i="36"/>
  <c r="H53" i="35"/>
  <c r="H61" i="34"/>
  <c r="H61" i="40"/>
  <c r="H61" i="38"/>
  <c r="H61" i="35"/>
  <c r="H61" i="36"/>
  <c r="D64" i="20"/>
  <c r="H61" i="37"/>
  <c r="H69" i="40"/>
  <c r="H69" i="35"/>
  <c r="H69" i="36"/>
  <c r="H69" i="34"/>
  <c r="D72" i="20"/>
  <c r="H69" i="38"/>
  <c r="H69" i="37"/>
  <c r="H77" i="38"/>
  <c r="H77" i="37"/>
  <c r="H77" i="35"/>
  <c r="H77" i="40"/>
  <c r="H77" i="36"/>
  <c r="H77" i="34"/>
  <c r="D80" i="20"/>
  <c r="H46" i="38"/>
  <c r="D49" i="20"/>
  <c r="H46" i="35"/>
  <c r="H54" i="38"/>
  <c r="H54" i="35"/>
  <c r="H54" i="34"/>
  <c r="D57" i="20"/>
  <c r="H70" i="36"/>
  <c r="D73" i="20"/>
  <c r="D50" i="20"/>
  <c r="H47" i="34"/>
  <c r="H47" i="36"/>
  <c r="H47" i="38"/>
  <c r="H47" i="37"/>
  <c r="H47" i="40"/>
  <c r="H47" i="35"/>
  <c r="D58" i="20"/>
  <c r="H55" i="38"/>
  <c r="H55" i="35"/>
  <c r="H55" i="40"/>
  <c r="H55" i="37"/>
  <c r="H55" i="36"/>
  <c r="H55" i="34"/>
  <c r="D66" i="20"/>
  <c r="H63" i="35"/>
  <c r="H63" i="40"/>
  <c r="H63" i="38"/>
  <c r="H63" i="34"/>
  <c r="H63" i="36"/>
  <c r="H63" i="37"/>
  <c r="D74" i="20"/>
  <c r="H71" i="34"/>
  <c r="H71" i="40"/>
  <c r="H71" i="37"/>
  <c r="H71" i="38"/>
  <c r="H71" i="36"/>
  <c r="H71" i="35"/>
  <c r="D82" i="20"/>
  <c r="H79" i="40"/>
  <c r="H79" i="37"/>
  <c r="H79" i="34"/>
  <c r="H79" i="38"/>
  <c r="H79" i="36"/>
  <c r="H79" i="35"/>
  <c r="H78" i="34"/>
  <c r="D81" i="20"/>
  <c r="H40" i="36"/>
  <c r="H40" i="38"/>
  <c r="H40" i="35"/>
  <c r="H40" i="37"/>
  <c r="D43" i="20"/>
  <c r="H40" i="34"/>
  <c r="H40" i="40"/>
  <c r="H48" i="35"/>
  <c r="D51" i="20"/>
  <c r="H48" i="34"/>
  <c r="H48" i="36"/>
  <c r="H48" i="40"/>
  <c r="H48" i="38"/>
  <c r="H48" i="37"/>
  <c r="H56" i="37"/>
  <c r="D59" i="20"/>
  <c r="H56" i="36"/>
  <c r="H56" i="38"/>
  <c r="H56" i="40"/>
  <c r="H56" i="35"/>
  <c r="H56" i="34"/>
  <c r="H64" i="37"/>
  <c r="D67" i="20"/>
  <c r="H64" i="40"/>
  <c r="H64" i="36"/>
  <c r="H64" i="35"/>
  <c r="H64" i="34"/>
  <c r="H64" i="38"/>
  <c r="D75" i="20"/>
  <c r="H72" i="37"/>
  <c r="H72" i="35"/>
  <c r="H72" i="38"/>
  <c r="H72" i="40"/>
  <c r="H72" i="34"/>
  <c r="H72" i="36"/>
  <c r="D83" i="20"/>
  <c r="H80" i="40"/>
  <c r="H80" i="35"/>
  <c r="H80" i="34"/>
  <c r="H80" i="38"/>
  <c r="H80" i="37"/>
  <c r="H80" i="36"/>
  <c r="H41" i="34"/>
  <c r="H41" i="40"/>
  <c r="H41" i="36"/>
  <c r="H41" i="35"/>
  <c r="H41" i="38"/>
  <c r="D44" i="20"/>
  <c r="H41" i="37"/>
  <c r="H49" i="37"/>
  <c r="H49" i="38"/>
  <c r="D52" i="20"/>
  <c r="H49" i="35"/>
  <c r="H49" i="34"/>
  <c r="H49" i="40"/>
  <c r="H49" i="36"/>
  <c r="H57" i="36"/>
  <c r="H57" i="34"/>
  <c r="H57" i="35"/>
  <c r="D60" i="20"/>
  <c r="H57" i="37"/>
  <c r="H57" i="40"/>
  <c r="H57" i="38"/>
  <c r="H65" i="38"/>
  <c r="H65" i="37"/>
  <c r="D68" i="20"/>
  <c r="H65" i="40"/>
  <c r="H65" i="35"/>
  <c r="H65" i="34"/>
  <c r="H65" i="36"/>
  <c r="H73" i="36"/>
  <c r="H73" i="34"/>
  <c r="D76" i="20"/>
  <c r="H73" i="37"/>
  <c r="H73" i="35"/>
  <c r="H73" i="40"/>
  <c r="H73" i="38"/>
  <c r="H81" i="36"/>
  <c r="D84" i="20"/>
  <c r="H81" i="40"/>
  <c r="H81" i="38"/>
  <c r="H81" i="35"/>
  <c r="H81" i="34"/>
  <c r="H81" i="37"/>
  <c r="H62" i="36"/>
  <c r="D65" i="20"/>
  <c r="H42" i="37"/>
  <c r="H42" i="40"/>
  <c r="H42" i="34"/>
  <c r="D45" i="20"/>
  <c r="H42" i="35"/>
  <c r="H42" i="38"/>
  <c r="H42" i="36"/>
  <c r="H50" i="36"/>
  <c r="H50" i="37"/>
  <c r="H50" i="38"/>
  <c r="H50" i="35"/>
  <c r="D53" i="20"/>
  <c r="H50" i="34"/>
  <c r="H50" i="40"/>
  <c r="H58" i="35"/>
  <c r="H58" i="36"/>
  <c r="H58" i="34"/>
  <c r="D61" i="20"/>
  <c r="H58" i="37"/>
  <c r="H58" i="40"/>
  <c r="H58" i="38"/>
  <c r="H66" i="35"/>
  <c r="H66" i="34"/>
  <c r="H66" i="38"/>
  <c r="H66" i="37"/>
  <c r="D69" i="20"/>
  <c r="H66" i="40"/>
  <c r="H66" i="36"/>
  <c r="H74" i="36"/>
  <c r="H74" i="34"/>
  <c r="D77" i="20"/>
  <c r="H74" i="40"/>
  <c r="H74" i="37"/>
  <c r="H74" i="35"/>
  <c r="H74" i="38"/>
  <c r="H82" i="36"/>
  <c r="D85" i="20"/>
  <c r="H82" i="40"/>
  <c r="H82" i="38"/>
  <c r="H82" i="35"/>
  <c r="H82" i="37"/>
  <c r="H82" i="34"/>
  <c r="H26" i="38"/>
  <c r="H31" i="40"/>
  <c r="H23" i="40"/>
  <c r="H15" i="40"/>
  <c r="H76" i="40"/>
  <c r="H20" i="34"/>
  <c r="H29" i="34"/>
  <c r="H33" i="34"/>
  <c r="H25" i="35"/>
  <c r="H29" i="35"/>
  <c r="H9" i="36"/>
  <c r="H22" i="36"/>
  <c r="H26" i="36"/>
  <c r="H31" i="36"/>
  <c r="H35" i="36"/>
  <c r="H7" i="37"/>
  <c r="H11" i="37"/>
  <c r="H16" i="37"/>
  <c r="H20" i="37"/>
  <c r="H7" i="38"/>
  <c r="H16" i="38"/>
  <c r="H17" i="38"/>
  <c r="H21" i="38"/>
  <c r="H30" i="40"/>
  <c r="H22" i="40"/>
  <c r="H14" i="40"/>
  <c r="H84" i="40"/>
  <c r="H11" i="34"/>
  <c r="H15" i="34"/>
  <c r="H24" i="34"/>
  <c r="H60" i="34"/>
  <c r="H14" i="35"/>
  <c r="H19" i="35"/>
  <c r="H13" i="36"/>
  <c r="H17" i="36"/>
  <c r="H24" i="37"/>
  <c r="H28" i="37"/>
  <c r="H33" i="37"/>
  <c r="H11" i="38"/>
  <c r="H15" i="38"/>
  <c r="H25" i="38"/>
  <c r="H29" i="38"/>
  <c r="H52" i="38"/>
  <c r="D87" i="20"/>
  <c r="D79" i="20"/>
  <c r="D71" i="20"/>
  <c r="D63" i="20"/>
  <c r="D55" i="20"/>
  <c r="D47" i="20"/>
  <c r="H7" i="40"/>
  <c r="H29" i="40"/>
  <c r="H21" i="40"/>
  <c r="H13" i="40"/>
  <c r="H19" i="34"/>
  <c r="H23" i="34"/>
  <c r="H28" i="34"/>
  <c r="H32" i="34"/>
  <c r="H23" i="35"/>
  <c r="H24" i="35"/>
  <c r="H28" i="35"/>
  <c r="H52" i="35"/>
  <c r="H8" i="36"/>
  <c r="H21" i="36"/>
  <c r="H25" i="36"/>
  <c r="H30" i="36"/>
  <c r="H52" i="36"/>
  <c r="H84" i="36"/>
  <c r="H15" i="37"/>
  <c r="H19" i="37"/>
  <c r="H32" i="37"/>
  <c r="H60" i="37"/>
  <c r="H68" i="37"/>
  <c r="H20" i="38"/>
  <c r="H33" i="38"/>
  <c r="H68" i="38"/>
  <c r="H36" i="40"/>
  <c r="H28" i="40"/>
  <c r="H20" i="40"/>
  <c r="H12" i="40"/>
  <c r="H14" i="34"/>
  <c r="H27" i="34"/>
  <c r="H36" i="34"/>
  <c r="H37" i="34" s="1"/>
  <c r="H44" i="34"/>
  <c r="H76" i="34"/>
  <c r="H9" i="35"/>
  <c r="H13" i="35"/>
  <c r="H22" i="35"/>
  <c r="H32" i="35"/>
  <c r="H33" i="35"/>
  <c r="H12" i="36"/>
  <c r="H16" i="36"/>
  <c r="H60" i="36"/>
  <c r="H23" i="37"/>
  <c r="H27" i="37"/>
  <c r="H36" i="37"/>
  <c r="H52" i="37"/>
  <c r="H84" i="37"/>
  <c r="H14" i="38"/>
  <c r="H24" i="38"/>
  <c r="H28" i="38"/>
  <c r="D29" i="20"/>
  <c r="H35" i="40"/>
  <c r="H27" i="40"/>
  <c r="H19" i="40"/>
  <c r="H11" i="40"/>
  <c r="H44" i="40"/>
  <c r="H9" i="34"/>
  <c r="H22" i="34"/>
  <c r="H31" i="34"/>
  <c r="H35" i="34"/>
  <c r="H68" i="34"/>
  <c r="H84" i="34"/>
  <c r="H27" i="35"/>
  <c r="H31" i="35"/>
  <c r="H60" i="35"/>
  <c r="H7" i="36"/>
  <c r="H11" i="36"/>
  <c r="H20" i="36"/>
  <c r="H33" i="36"/>
  <c r="H68" i="36"/>
  <c r="H76" i="36"/>
  <c r="H9" i="37"/>
  <c r="H31" i="37"/>
  <c r="H44" i="37"/>
  <c r="H19" i="38"/>
  <c r="H23" i="38"/>
  <c r="H32" i="38"/>
  <c r="H12" i="38"/>
  <c r="H26" i="40"/>
  <c r="H52" i="40"/>
  <c r="H13" i="34"/>
  <c r="H17" i="34"/>
  <c r="H26" i="34"/>
  <c r="H8" i="35"/>
  <c r="H12" i="35"/>
  <c r="H17" i="35"/>
  <c r="H21" i="35"/>
  <c r="H36" i="35"/>
  <c r="H19" i="36"/>
  <c r="H44" i="36"/>
  <c r="H13" i="37"/>
  <c r="H22" i="37"/>
  <c r="H26" i="37"/>
  <c r="H9" i="38"/>
  <c r="H27" i="38"/>
  <c r="H36" i="38"/>
  <c r="H44" i="38"/>
  <c r="H60" i="38"/>
  <c r="AM38" i="8"/>
  <c r="D43" i="8" s="1"/>
  <c r="H12" i="34"/>
  <c r="H20" i="35"/>
  <c r="D38" i="8"/>
  <c r="D42" i="8" s="1"/>
  <c r="H17" i="40"/>
  <c r="H8" i="34"/>
  <c r="H21" i="34"/>
  <c r="H30" i="34"/>
  <c r="H30" i="35"/>
  <c r="H76" i="35"/>
  <c r="H84" i="35"/>
  <c r="H27" i="36"/>
  <c r="H12" i="37"/>
  <c r="H17" i="37"/>
  <c r="H21" i="37"/>
  <c r="D45" i="19"/>
  <c r="G42" i="36"/>
  <c r="G42" i="40"/>
  <c r="G42" i="38"/>
  <c r="G42" i="34"/>
  <c r="G42" i="35"/>
  <c r="G42" i="33"/>
  <c r="G42" i="37"/>
  <c r="D61" i="19"/>
  <c r="G58" i="35"/>
  <c r="G58" i="33"/>
  <c r="G58" i="36"/>
  <c r="G58" i="37"/>
  <c r="G58" i="40"/>
  <c r="G58" i="38"/>
  <c r="G58" i="34"/>
  <c r="D85" i="19"/>
  <c r="G82" i="35"/>
  <c r="G82" i="37"/>
  <c r="G82" i="34"/>
  <c r="G82" i="38"/>
  <c r="G82" i="36"/>
  <c r="G82" i="40"/>
  <c r="G82" i="33"/>
  <c r="D46" i="19"/>
  <c r="G43" i="36"/>
  <c r="G43" i="34"/>
  <c r="G43" i="40"/>
  <c r="G43" i="38"/>
  <c r="G43" i="35"/>
  <c r="G43" i="33"/>
  <c r="G43" i="37"/>
  <c r="G83" i="35"/>
  <c r="D86" i="19"/>
  <c r="G83" i="36"/>
  <c r="G83" i="37"/>
  <c r="G83" i="34"/>
  <c r="G83" i="38"/>
  <c r="D47" i="19"/>
  <c r="G44" i="36"/>
  <c r="G44" i="34"/>
  <c r="G44" i="40"/>
  <c r="G44" i="38"/>
  <c r="G44" i="35"/>
  <c r="G44" i="33"/>
  <c r="G44" i="37"/>
  <c r="G76" i="37"/>
  <c r="G76" i="35"/>
  <c r="G76" i="40"/>
  <c r="G76" i="33"/>
  <c r="D79" i="19"/>
  <c r="G76" i="38"/>
  <c r="G76" i="36"/>
  <c r="G76" i="34"/>
  <c r="D13" i="19"/>
  <c r="G10" i="38"/>
  <c r="G10" i="37"/>
  <c r="G10" i="35"/>
  <c r="G10" i="33"/>
  <c r="G10" i="36"/>
  <c r="G10" i="40"/>
  <c r="G10" i="34"/>
  <c r="G18" i="38"/>
  <c r="G18" i="35"/>
  <c r="G18" i="37"/>
  <c r="G18" i="40"/>
  <c r="G18" i="33"/>
  <c r="G18" i="36"/>
  <c r="G18" i="34"/>
  <c r="G26" i="35"/>
  <c r="G26" i="38"/>
  <c r="G26" i="37"/>
  <c r="G26" i="40"/>
  <c r="G26" i="33"/>
  <c r="G26" i="36"/>
  <c r="G26" i="34"/>
  <c r="D37" i="19"/>
  <c r="G34" i="35"/>
  <c r="G34" i="37"/>
  <c r="G34" i="36"/>
  <c r="G34" i="40"/>
  <c r="G34" i="33"/>
  <c r="G34" i="34"/>
  <c r="G34" i="38"/>
  <c r="D48" i="19"/>
  <c r="G45" i="38"/>
  <c r="G45" i="36"/>
  <c r="G45" i="34"/>
  <c r="G45" i="40"/>
  <c r="G45" i="37"/>
  <c r="G45" i="35"/>
  <c r="G45" i="33"/>
  <c r="G53" i="40"/>
  <c r="G53" i="38"/>
  <c r="G53" i="37"/>
  <c r="G53" i="35"/>
  <c r="G53" i="36"/>
  <c r="D56" i="19"/>
  <c r="G53" i="34"/>
  <c r="G53" i="33"/>
  <c r="G61" i="34"/>
  <c r="G61" i="35"/>
  <c r="D64" i="19"/>
  <c r="G61" i="37"/>
  <c r="G61" i="33"/>
  <c r="G61" i="38"/>
  <c r="G61" i="40"/>
  <c r="G61" i="36"/>
  <c r="G69" i="35"/>
  <c r="G69" i="38"/>
  <c r="D72" i="19"/>
  <c r="G69" i="40"/>
  <c r="G69" i="33"/>
  <c r="G69" i="37"/>
  <c r="G69" i="34"/>
  <c r="G69" i="36"/>
  <c r="G77" i="37"/>
  <c r="G77" i="35"/>
  <c r="G77" i="40"/>
  <c r="G77" i="33"/>
  <c r="D80" i="19"/>
  <c r="G77" i="38"/>
  <c r="G77" i="36"/>
  <c r="G77" i="34"/>
  <c r="G83" i="40"/>
  <c r="G13" i="35"/>
  <c r="D53" i="19"/>
  <c r="G50" i="37"/>
  <c r="G50" i="34"/>
  <c r="G50" i="35"/>
  <c r="G50" i="33"/>
  <c r="G50" i="38"/>
  <c r="G50" i="36"/>
  <c r="D69" i="19"/>
  <c r="G66" i="33"/>
  <c r="G66" i="38"/>
  <c r="G66" i="35"/>
  <c r="G66" i="40"/>
  <c r="G66" i="37"/>
  <c r="G66" i="36"/>
  <c r="G66" i="34"/>
  <c r="D77" i="19"/>
  <c r="G74" i="40"/>
  <c r="G74" i="37"/>
  <c r="G74" i="38"/>
  <c r="G74" i="34"/>
  <c r="G74" i="35"/>
  <c r="G74" i="36"/>
  <c r="G51" i="38"/>
  <c r="G51" i="37"/>
  <c r="D54" i="19"/>
  <c r="G51" i="35"/>
  <c r="G51" i="34"/>
  <c r="G51" i="33"/>
  <c r="G51" i="36"/>
  <c r="G75" i="40"/>
  <c r="G75" i="33"/>
  <c r="D78" i="19"/>
  <c r="G75" i="37"/>
  <c r="G75" i="38"/>
  <c r="G75" i="36"/>
  <c r="G75" i="34"/>
  <c r="G75" i="35"/>
  <c r="G84" i="36"/>
  <c r="G84" i="40"/>
  <c r="G84" i="33"/>
  <c r="G84" i="35"/>
  <c r="D87" i="19"/>
  <c r="G84" i="37"/>
  <c r="G84" i="34"/>
  <c r="G84" i="38"/>
  <c r="G60" i="35"/>
  <c r="D63" i="19"/>
  <c r="G60" i="37"/>
  <c r="G60" i="33"/>
  <c r="G60" i="40"/>
  <c r="G60" i="38"/>
  <c r="G60" i="36"/>
  <c r="G47" i="35"/>
  <c r="G47" i="36"/>
  <c r="G47" i="38"/>
  <c r="D50" i="19"/>
  <c r="G47" i="40"/>
  <c r="G47" i="37"/>
  <c r="G47" i="34"/>
  <c r="G55" i="37"/>
  <c r="G55" i="38"/>
  <c r="G55" i="40"/>
  <c r="D58" i="19"/>
  <c r="G55" i="36"/>
  <c r="G55" i="35"/>
  <c r="G55" i="34"/>
  <c r="G55" i="33"/>
  <c r="G63" i="37"/>
  <c r="G63" i="34"/>
  <c r="D66" i="19"/>
  <c r="G63" i="38"/>
  <c r="G63" i="36"/>
  <c r="G63" i="33"/>
  <c r="G63" i="35"/>
  <c r="G71" i="38"/>
  <c r="G71" i="36"/>
  <c r="G71" i="37"/>
  <c r="G71" i="35"/>
  <c r="G71" i="33"/>
  <c r="D74" i="19"/>
  <c r="G71" i="40"/>
  <c r="G79" i="34"/>
  <c r="G79" i="33"/>
  <c r="G79" i="36"/>
  <c r="G79" i="40"/>
  <c r="D82" i="19"/>
  <c r="G79" i="38"/>
  <c r="G79" i="35"/>
  <c r="G79" i="37"/>
  <c r="G71" i="34"/>
  <c r="G59" i="35"/>
  <c r="D62" i="19"/>
  <c r="G59" i="37"/>
  <c r="G59" i="33"/>
  <c r="G59" i="40"/>
  <c r="G59" i="38"/>
  <c r="G59" i="36"/>
  <c r="G59" i="34"/>
  <c r="G68" i="35"/>
  <c r="G68" i="38"/>
  <c r="D71" i="19"/>
  <c r="G68" i="40"/>
  <c r="G68" i="33"/>
  <c r="G68" i="37"/>
  <c r="G68" i="34"/>
  <c r="G68" i="36"/>
  <c r="G13" i="36"/>
  <c r="G13" i="40"/>
  <c r="G13" i="34"/>
  <c r="G13" i="38"/>
  <c r="G13" i="37"/>
  <c r="G21" i="36"/>
  <c r="G21" i="34"/>
  <c r="G21" i="38"/>
  <c r="G21" i="35"/>
  <c r="G21" i="37"/>
  <c r="G29" i="36"/>
  <c r="G29" i="34"/>
  <c r="G29" i="38"/>
  <c r="G29" i="35"/>
  <c r="G29" i="37"/>
  <c r="G40" i="34"/>
  <c r="G40" i="38"/>
  <c r="G40" i="33"/>
  <c r="G40" i="35"/>
  <c r="D43" i="19"/>
  <c r="G40" i="37"/>
  <c r="G85" i="37" s="1"/>
  <c r="G40" i="36"/>
  <c r="G48" i="33"/>
  <c r="G48" i="35"/>
  <c r="G48" i="36"/>
  <c r="G48" i="38"/>
  <c r="D51" i="19"/>
  <c r="G48" i="40"/>
  <c r="G48" i="37"/>
  <c r="G56" i="37"/>
  <c r="G56" i="35"/>
  <c r="G56" i="38"/>
  <c r="G56" i="40"/>
  <c r="G56" i="34"/>
  <c r="D59" i="19"/>
  <c r="G56" i="36"/>
  <c r="G64" i="35"/>
  <c r="G64" i="40"/>
  <c r="G64" i="37"/>
  <c r="G64" i="34"/>
  <c r="G64" i="36"/>
  <c r="D67" i="19"/>
  <c r="G64" i="33"/>
  <c r="G64" i="38"/>
  <c r="G72" i="38"/>
  <c r="G72" i="37"/>
  <c r="G72" i="36"/>
  <c r="G72" i="35"/>
  <c r="G72" i="34"/>
  <c r="G72" i="33"/>
  <c r="D75" i="19"/>
  <c r="G72" i="40"/>
  <c r="G80" i="37"/>
  <c r="G80" i="35"/>
  <c r="G80" i="34"/>
  <c r="G80" i="33"/>
  <c r="G80" i="36"/>
  <c r="G80" i="40"/>
  <c r="D83" i="19"/>
  <c r="G80" i="38"/>
  <c r="G83" i="33"/>
  <c r="G67" i="35"/>
  <c r="D70" i="19"/>
  <c r="G67" i="38"/>
  <c r="G67" i="40"/>
  <c r="G67" i="33"/>
  <c r="G67" i="37"/>
  <c r="G67" i="36"/>
  <c r="G67" i="34"/>
  <c r="G52" i="38"/>
  <c r="G52" i="37"/>
  <c r="G52" i="35"/>
  <c r="D55" i="19"/>
  <c r="G52" i="34"/>
  <c r="G52" i="33"/>
  <c r="G52" i="36"/>
  <c r="G41" i="36"/>
  <c r="G41" i="40"/>
  <c r="G85" i="40" s="1"/>
  <c r="G41" i="34"/>
  <c r="G41" i="38"/>
  <c r="G41" i="33"/>
  <c r="D44" i="19"/>
  <c r="G41" i="35"/>
  <c r="G41" i="37"/>
  <c r="G49" i="37"/>
  <c r="G49" i="34"/>
  <c r="G49" i="33"/>
  <c r="G49" i="35"/>
  <c r="G49" i="36"/>
  <c r="D52" i="19"/>
  <c r="G49" i="38"/>
  <c r="G57" i="35"/>
  <c r="G57" i="33"/>
  <c r="G57" i="36"/>
  <c r="G57" i="37"/>
  <c r="D60" i="19"/>
  <c r="G57" i="40"/>
  <c r="G57" i="38"/>
  <c r="G57" i="34"/>
  <c r="G65" i="38"/>
  <c r="G65" i="35"/>
  <c r="G65" i="40"/>
  <c r="G65" i="37"/>
  <c r="G65" i="36"/>
  <c r="G65" i="34"/>
  <c r="D68" i="19"/>
  <c r="D76" i="19"/>
  <c r="G73" i="38"/>
  <c r="G73" i="34"/>
  <c r="G73" i="37"/>
  <c r="G73" i="36"/>
  <c r="G73" i="35"/>
  <c r="G73" i="33"/>
  <c r="G81" i="35"/>
  <c r="G81" i="37"/>
  <c r="G81" i="34"/>
  <c r="G81" i="38"/>
  <c r="G81" i="33"/>
  <c r="D84" i="19"/>
  <c r="G81" i="36"/>
  <c r="G81" i="40"/>
  <c r="G74" i="33"/>
  <c r="G60" i="34"/>
  <c r="G36" i="33"/>
  <c r="G28" i="33"/>
  <c r="G20" i="33"/>
  <c r="G12" i="33"/>
  <c r="G11" i="40"/>
  <c r="G20" i="40"/>
  <c r="G28" i="40"/>
  <c r="G36" i="40"/>
  <c r="G27" i="34"/>
  <c r="G35" i="34"/>
  <c r="G70" i="34"/>
  <c r="G12" i="35"/>
  <c r="G22" i="35"/>
  <c r="G31" i="35"/>
  <c r="G11" i="36"/>
  <c r="G19" i="36"/>
  <c r="G27" i="36"/>
  <c r="G36" i="36"/>
  <c r="G12" i="37"/>
  <c r="G7" i="38"/>
  <c r="G15" i="38"/>
  <c r="G25" i="38"/>
  <c r="G70" i="38"/>
  <c r="G35" i="33"/>
  <c r="G27" i="33"/>
  <c r="G19" i="33"/>
  <c r="G11" i="33"/>
  <c r="G19" i="40"/>
  <c r="G27" i="40"/>
  <c r="G35" i="40"/>
  <c r="G9" i="34"/>
  <c r="G17" i="34"/>
  <c r="G11" i="35"/>
  <c r="G30" i="35"/>
  <c r="G35" i="36"/>
  <c r="G11" i="37"/>
  <c r="G20" i="37"/>
  <c r="G28" i="37"/>
  <c r="G14" i="38"/>
  <c r="G23" i="38"/>
  <c r="G24" i="38"/>
  <c r="G33" i="38"/>
  <c r="G9" i="40"/>
  <c r="G7" i="34"/>
  <c r="G8" i="34"/>
  <c r="G16" i="34"/>
  <c r="G25" i="34"/>
  <c r="G33" i="34"/>
  <c r="G20" i="35"/>
  <c r="G9" i="36"/>
  <c r="G17" i="36"/>
  <c r="G25" i="36"/>
  <c r="G19" i="37"/>
  <c r="G27" i="37"/>
  <c r="G36" i="37"/>
  <c r="G22" i="38"/>
  <c r="G32" i="38"/>
  <c r="D81" i="19"/>
  <c r="D73" i="19"/>
  <c r="D65" i="19"/>
  <c r="D57" i="19"/>
  <c r="D49" i="19"/>
  <c r="G33" i="33"/>
  <c r="G25" i="33"/>
  <c r="G17" i="33"/>
  <c r="G9" i="33"/>
  <c r="G8" i="40"/>
  <c r="G17" i="40"/>
  <c r="G25" i="40"/>
  <c r="G33" i="40"/>
  <c r="G15" i="34"/>
  <c r="G23" i="34"/>
  <c r="G24" i="34"/>
  <c r="G32" i="34"/>
  <c r="G9" i="35"/>
  <c r="G19" i="35"/>
  <c r="G28" i="35"/>
  <c r="G8" i="36"/>
  <c r="G16" i="36"/>
  <c r="G24" i="36"/>
  <c r="G33" i="36"/>
  <c r="G9" i="37"/>
  <c r="G37" i="37" s="1"/>
  <c r="G35" i="37"/>
  <c r="G12" i="38"/>
  <c r="G30" i="38"/>
  <c r="G31" i="38"/>
  <c r="G32" i="33"/>
  <c r="G24" i="33"/>
  <c r="G16" i="33"/>
  <c r="G8" i="33"/>
  <c r="G37" i="33" s="1"/>
  <c r="G7" i="40"/>
  <c r="G16" i="40"/>
  <c r="G24" i="40"/>
  <c r="G32" i="40"/>
  <c r="G14" i="34"/>
  <c r="G22" i="34"/>
  <c r="G31" i="34"/>
  <c r="G8" i="35"/>
  <c r="G27" i="35"/>
  <c r="G36" i="35"/>
  <c r="G7" i="36"/>
  <c r="G15" i="36"/>
  <c r="G23" i="36"/>
  <c r="G32" i="36"/>
  <c r="G17" i="37"/>
  <c r="G25" i="37"/>
  <c r="G20" i="38"/>
  <c r="D38" i="7"/>
  <c r="D42" i="7" s="1"/>
  <c r="D44" i="7" s="1"/>
  <c r="G31" i="33"/>
  <c r="G23" i="33"/>
  <c r="G15" i="33"/>
  <c r="G15" i="40"/>
  <c r="G23" i="40"/>
  <c r="G31" i="40"/>
  <c r="G30" i="34"/>
  <c r="G62" i="34"/>
  <c r="G7" i="35"/>
  <c r="G15" i="35"/>
  <c r="G16" i="35"/>
  <c r="G14" i="36"/>
  <c r="G22" i="36"/>
  <c r="G31" i="36"/>
  <c r="G62" i="36"/>
  <c r="G19" i="38"/>
  <c r="G28" i="38"/>
  <c r="G30" i="33"/>
  <c r="G22" i="33"/>
  <c r="G14" i="33"/>
  <c r="G14" i="40"/>
  <c r="G22" i="40"/>
  <c r="G30" i="40"/>
  <c r="G20" i="34"/>
  <c r="G14" i="35"/>
  <c r="G25" i="35"/>
  <c r="G30" i="36"/>
  <c r="G70" i="36"/>
  <c r="G15" i="37"/>
  <c r="G23" i="37"/>
  <c r="G31" i="37"/>
  <c r="F69" i="36"/>
  <c r="D72" i="18"/>
  <c r="F69" i="37"/>
  <c r="D14" i="18"/>
  <c r="F11" i="35"/>
  <c r="F11" i="40"/>
  <c r="F11" i="34"/>
  <c r="F11" i="37"/>
  <c r="F11" i="36"/>
  <c r="F11" i="33"/>
  <c r="F11" i="38"/>
  <c r="F11" i="32"/>
  <c r="F19" i="40"/>
  <c r="F19" i="37"/>
  <c r="F19" i="34"/>
  <c r="F19" i="36"/>
  <c r="F19" i="38"/>
  <c r="F19" i="33"/>
  <c r="F19" i="35"/>
  <c r="F19" i="32"/>
  <c r="D30" i="18"/>
  <c r="F27" i="40"/>
  <c r="F27" i="34"/>
  <c r="F27" i="37"/>
  <c r="F27" i="36"/>
  <c r="F27" i="38"/>
  <c r="F27" i="33"/>
  <c r="F27" i="35"/>
  <c r="F27" i="32"/>
  <c r="F35" i="40"/>
  <c r="F35" i="37"/>
  <c r="F35" i="34"/>
  <c r="F35" i="36"/>
  <c r="F35" i="38"/>
  <c r="F35" i="35"/>
  <c r="F35" i="33"/>
  <c r="F35" i="32"/>
  <c r="F46" i="37"/>
  <c r="F46" i="34"/>
  <c r="D49" i="18"/>
  <c r="F46" i="40"/>
  <c r="F46" i="36"/>
  <c r="F46" i="35"/>
  <c r="F46" i="38"/>
  <c r="F46" i="32"/>
  <c r="F46" i="33"/>
  <c r="F54" i="40"/>
  <c r="D57" i="18"/>
  <c r="F54" i="34"/>
  <c r="F54" i="37"/>
  <c r="F54" i="36"/>
  <c r="F54" i="35"/>
  <c r="F54" i="38"/>
  <c r="F54" i="33"/>
  <c r="F54" i="32"/>
  <c r="F62" i="34"/>
  <c r="D65" i="18"/>
  <c r="F62" i="37"/>
  <c r="F62" i="38"/>
  <c r="F62" i="35"/>
  <c r="F62" i="36"/>
  <c r="F62" i="40"/>
  <c r="F62" i="33"/>
  <c r="F62" i="32"/>
  <c r="D73" i="18"/>
  <c r="F70" i="38"/>
  <c r="F70" i="37"/>
  <c r="F70" i="34"/>
  <c r="F70" i="40"/>
  <c r="F70" i="36"/>
  <c r="F70" i="35"/>
  <c r="F70" i="33"/>
  <c r="F70" i="32"/>
  <c r="F78" i="36"/>
  <c r="F78" i="40"/>
  <c r="D81" i="18"/>
  <c r="F78" i="38"/>
  <c r="F78" i="35"/>
  <c r="F78" i="37"/>
  <c r="F78" i="34"/>
  <c r="F78" i="33"/>
  <c r="F78" i="32"/>
  <c r="F53" i="36"/>
  <c r="D56" i="18"/>
  <c r="F53" i="37"/>
  <c r="F53" i="33"/>
  <c r="F61" i="36"/>
  <c r="D64" i="18"/>
  <c r="F45" i="36"/>
  <c r="D48" i="18"/>
  <c r="F45" i="34"/>
  <c r="F45" i="35"/>
  <c r="F12" i="35"/>
  <c r="F12" i="40"/>
  <c r="F12" i="34"/>
  <c r="F12" i="37"/>
  <c r="F12" i="36"/>
  <c r="F47" i="38"/>
  <c r="F47" i="34"/>
  <c r="F47" i="40"/>
  <c r="D50" i="18"/>
  <c r="F47" i="37"/>
  <c r="F47" i="36"/>
  <c r="F13" i="35"/>
  <c r="F13" i="40"/>
  <c r="F13" i="37"/>
  <c r="F13" i="34"/>
  <c r="F13" i="36"/>
  <c r="F21" i="40"/>
  <c r="F21" i="37"/>
  <c r="F21" i="34"/>
  <c r="F21" i="36"/>
  <c r="F29" i="40"/>
  <c r="F29" i="34"/>
  <c r="F29" i="37"/>
  <c r="F29" i="36"/>
  <c r="F29" i="38"/>
  <c r="F40" i="36"/>
  <c r="F40" i="37"/>
  <c r="D43" i="18"/>
  <c r="F48" i="38"/>
  <c r="F48" i="34"/>
  <c r="D51" i="18"/>
  <c r="F56" i="33"/>
  <c r="D59" i="18"/>
  <c r="F64" i="37"/>
  <c r="D67" i="18"/>
  <c r="F72" i="38"/>
  <c r="D75" i="18"/>
  <c r="F80" i="38"/>
  <c r="D83" i="18"/>
  <c r="F36" i="32"/>
  <c r="F28" i="32"/>
  <c r="F12" i="32"/>
  <c r="F37" i="32" s="1"/>
  <c r="F81" i="32"/>
  <c r="F42" i="33"/>
  <c r="F66" i="33"/>
  <c r="F68" i="34"/>
  <c r="D77" i="18"/>
  <c r="D23" i="18"/>
  <c r="F20" i="40"/>
  <c r="F20" i="37"/>
  <c r="F20" i="34"/>
  <c r="F20" i="36"/>
  <c r="F55" i="38"/>
  <c r="F55" i="40"/>
  <c r="F55" i="34"/>
  <c r="D58" i="18"/>
  <c r="F55" i="35"/>
  <c r="F71" i="32"/>
  <c r="F28" i="33"/>
  <c r="F37" i="33" s="1"/>
  <c r="AM38" i="6"/>
  <c r="D43" i="6" s="1"/>
  <c r="F14" i="35"/>
  <c r="F14" i="37"/>
  <c r="F14" i="34"/>
  <c r="F14" i="36"/>
  <c r="F22" i="40"/>
  <c r="F22" i="37"/>
  <c r="F22" i="34"/>
  <c r="F22" i="36"/>
  <c r="F30" i="40"/>
  <c r="F30" i="34"/>
  <c r="F30" i="37"/>
  <c r="F30" i="36"/>
  <c r="F30" i="38"/>
  <c r="D44" i="18"/>
  <c r="F41" i="37"/>
  <c r="F41" i="40"/>
  <c r="F41" i="34"/>
  <c r="F41" i="36"/>
  <c r="F41" i="38"/>
  <c r="F49" i="36"/>
  <c r="F49" i="34"/>
  <c r="F49" i="40"/>
  <c r="F49" i="38"/>
  <c r="D52" i="18"/>
  <c r="F49" i="37"/>
  <c r="F57" i="37"/>
  <c r="F57" i="34"/>
  <c r="F57" i="40"/>
  <c r="F57" i="38"/>
  <c r="D60" i="18"/>
  <c r="F65" i="38"/>
  <c r="F65" i="35"/>
  <c r="F65" i="40"/>
  <c r="F65" i="34"/>
  <c r="D68" i="18"/>
  <c r="F73" i="38"/>
  <c r="F73" i="40"/>
  <c r="F73" i="37"/>
  <c r="F73" i="35"/>
  <c r="F73" i="36"/>
  <c r="D76" i="18"/>
  <c r="F81" i="40"/>
  <c r="D84" i="18"/>
  <c r="F81" i="36"/>
  <c r="F79" i="32"/>
  <c r="F68" i="32"/>
  <c r="F47" i="32"/>
  <c r="F67" i="33"/>
  <c r="F68" i="33"/>
  <c r="F71" i="33"/>
  <c r="F67" i="40"/>
  <c r="F17" i="35"/>
  <c r="F18" i="35"/>
  <c r="F20" i="35"/>
  <c r="F21" i="35"/>
  <c r="F22" i="35"/>
  <c r="F76" i="36"/>
  <c r="F44" i="37"/>
  <c r="F45" i="37"/>
  <c r="F55" i="37"/>
  <c r="D70" i="18"/>
  <c r="F63" i="34"/>
  <c r="D66" i="18"/>
  <c r="F63" i="37"/>
  <c r="F63" i="36"/>
  <c r="F63" i="40"/>
  <c r="D10" i="18"/>
  <c r="F7" i="35"/>
  <c r="F7" i="40"/>
  <c r="F7" i="37"/>
  <c r="F7" i="36"/>
  <c r="F7" i="34"/>
  <c r="D18" i="18"/>
  <c r="F15" i="35"/>
  <c r="F15" i="37"/>
  <c r="F15" i="34"/>
  <c r="F15" i="36"/>
  <c r="D26" i="18"/>
  <c r="F23" i="40"/>
  <c r="F23" i="37"/>
  <c r="F23" i="34"/>
  <c r="F23" i="36"/>
  <c r="D34" i="18"/>
  <c r="F31" i="40"/>
  <c r="F31" i="34"/>
  <c r="F31" i="37"/>
  <c r="F31" i="36"/>
  <c r="F31" i="38"/>
  <c r="F42" i="37"/>
  <c r="F42" i="40"/>
  <c r="F42" i="34"/>
  <c r="F42" i="38"/>
  <c r="F42" i="36"/>
  <c r="F50" i="36"/>
  <c r="F50" i="34"/>
  <c r="F50" i="40"/>
  <c r="F50" i="38"/>
  <c r="F50" i="37"/>
  <c r="F50" i="35"/>
  <c r="F58" i="34"/>
  <c r="F58" i="38"/>
  <c r="F58" i="35"/>
  <c r="F58" i="37"/>
  <c r="F58" i="40"/>
  <c r="F66" i="34"/>
  <c r="F66" i="38"/>
  <c r="F66" i="37"/>
  <c r="F66" i="35"/>
  <c r="F66" i="40"/>
  <c r="F74" i="40"/>
  <c r="F74" i="37"/>
  <c r="F74" i="36"/>
  <c r="F74" i="35"/>
  <c r="F74" i="38"/>
  <c r="F82" i="40"/>
  <c r="F82" i="36"/>
  <c r="F82" i="38"/>
  <c r="F82" i="35"/>
  <c r="F26" i="32"/>
  <c r="F18" i="32"/>
  <c r="F10" i="32"/>
  <c r="F57" i="32"/>
  <c r="F44" i="33"/>
  <c r="F47" i="33"/>
  <c r="F49" i="33"/>
  <c r="F25" i="35"/>
  <c r="F29" i="35"/>
  <c r="F30" i="35"/>
  <c r="F31" i="35"/>
  <c r="F47" i="35"/>
  <c r="F48" i="35"/>
  <c r="F49" i="35"/>
  <c r="F80" i="37"/>
  <c r="F81" i="37"/>
  <c r="F7" i="38"/>
  <c r="F9" i="38"/>
  <c r="F12" i="38"/>
  <c r="F13" i="38"/>
  <c r="F14" i="38"/>
  <c r="F15" i="38"/>
  <c r="D69" i="18"/>
  <c r="D39" i="18"/>
  <c r="F36" i="40"/>
  <c r="F36" i="37"/>
  <c r="F36" i="34"/>
  <c r="F36" i="36"/>
  <c r="F36" i="38"/>
  <c r="F36" i="35"/>
  <c r="F79" i="40"/>
  <c r="D82" i="18"/>
  <c r="F79" i="36"/>
  <c r="F79" i="35"/>
  <c r="D11" i="18"/>
  <c r="F8" i="35"/>
  <c r="F8" i="40"/>
  <c r="F8" i="34"/>
  <c r="F8" i="37"/>
  <c r="F8" i="36"/>
  <c r="D19" i="18"/>
  <c r="F16" i="37"/>
  <c r="F16" i="34"/>
  <c r="F16" i="36"/>
  <c r="F16" i="35"/>
  <c r="D27" i="18"/>
  <c r="F24" i="40"/>
  <c r="F24" i="34"/>
  <c r="F24" i="37"/>
  <c r="F24" i="36"/>
  <c r="F24" i="38"/>
  <c r="D35" i="18"/>
  <c r="F32" i="40"/>
  <c r="F32" i="34"/>
  <c r="F32" i="37"/>
  <c r="F32" i="36"/>
  <c r="F32" i="38"/>
  <c r="F43" i="34"/>
  <c r="F43" i="40"/>
  <c r="F43" i="38"/>
  <c r="F43" i="36"/>
  <c r="F43" i="35"/>
  <c r="F43" i="37"/>
  <c r="F51" i="36"/>
  <c r="F51" i="34"/>
  <c r="F51" i="40"/>
  <c r="F51" i="38"/>
  <c r="F51" i="37"/>
  <c r="F51" i="35"/>
  <c r="F59" i="38"/>
  <c r="F59" i="35"/>
  <c r="F59" i="36"/>
  <c r="F59" i="34"/>
  <c r="F67" i="38"/>
  <c r="F67" i="37"/>
  <c r="F67" i="36"/>
  <c r="F67" i="34"/>
  <c r="F75" i="37"/>
  <c r="F75" i="35"/>
  <c r="F75" i="34"/>
  <c r="F75" i="36"/>
  <c r="F75" i="40"/>
  <c r="F83" i="40"/>
  <c r="F83" i="36"/>
  <c r="F83" i="35"/>
  <c r="F83" i="38"/>
  <c r="F17" i="32"/>
  <c r="F76" i="32"/>
  <c r="F66" i="32"/>
  <c r="F55" i="32"/>
  <c r="F50" i="33"/>
  <c r="F51" i="33"/>
  <c r="F81" i="34"/>
  <c r="F57" i="36"/>
  <c r="F79" i="37"/>
  <c r="F82" i="37"/>
  <c r="F83" i="37"/>
  <c r="F84" i="37"/>
  <c r="F20" i="38"/>
  <c r="F21" i="38"/>
  <c r="F22" i="38"/>
  <c r="F23" i="38"/>
  <c r="D62" i="18"/>
  <c r="F32" i="32"/>
  <c r="F24" i="32"/>
  <c r="F16" i="32"/>
  <c r="F8" i="32"/>
  <c r="F75" i="32"/>
  <c r="F65" i="32"/>
  <c r="F43" i="32"/>
  <c r="F57" i="33"/>
  <c r="F81" i="33"/>
  <c r="F79" i="34"/>
  <c r="F82" i="34"/>
  <c r="F83" i="34"/>
  <c r="F55" i="36"/>
  <c r="F58" i="36"/>
  <c r="D61" i="18"/>
  <c r="F77" i="36"/>
  <c r="D80" i="18"/>
  <c r="D31" i="18"/>
  <c r="F28" i="40"/>
  <c r="F28" i="34"/>
  <c r="F28" i="37"/>
  <c r="F28" i="36"/>
  <c r="F28" i="38"/>
  <c r="F71" i="37"/>
  <c r="F71" i="36"/>
  <c r="F71" i="35"/>
  <c r="D74" i="18"/>
  <c r="F71" i="34"/>
  <c r="F71" i="40"/>
  <c r="F9" i="35"/>
  <c r="F9" i="40"/>
  <c r="F9" i="34"/>
  <c r="F9" i="37"/>
  <c r="F9" i="36"/>
  <c r="F17" i="40"/>
  <c r="F17" i="37"/>
  <c r="F17" i="34"/>
  <c r="F17" i="36"/>
  <c r="F25" i="40"/>
  <c r="F25" i="34"/>
  <c r="F25" i="37"/>
  <c r="F25" i="36"/>
  <c r="F25" i="38"/>
  <c r="F33" i="40"/>
  <c r="F33" i="37"/>
  <c r="F33" i="34"/>
  <c r="F33" i="36"/>
  <c r="F33" i="38"/>
  <c r="F33" i="35"/>
  <c r="F44" i="34"/>
  <c r="F44" i="40"/>
  <c r="F44" i="38"/>
  <c r="F44" i="36"/>
  <c r="F44" i="35"/>
  <c r="D47" i="18"/>
  <c r="F52" i="36"/>
  <c r="F52" i="34"/>
  <c r="F52" i="38"/>
  <c r="F52" i="37"/>
  <c r="F52" i="35"/>
  <c r="D55" i="18"/>
  <c r="F52" i="40"/>
  <c r="F60" i="38"/>
  <c r="F60" i="36"/>
  <c r="F60" i="35"/>
  <c r="D63" i="18"/>
  <c r="F60" i="34"/>
  <c r="F68" i="37"/>
  <c r="F68" i="36"/>
  <c r="D71" i="18"/>
  <c r="F68" i="38"/>
  <c r="F76" i="37"/>
  <c r="F76" i="35"/>
  <c r="F76" i="34"/>
  <c r="D79" i="18"/>
  <c r="F76" i="40"/>
  <c r="F84" i="40"/>
  <c r="F84" i="38"/>
  <c r="F84" i="36"/>
  <c r="F84" i="35"/>
  <c r="D87" i="18"/>
  <c r="F10" i="35"/>
  <c r="F10" i="40"/>
  <c r="F10" i="34"/>
  <c r="F10" i="37"/>
  <c r="F10" i="36"/>
  <c r="F18" i="40"/>
  <c r="F18" i="37"/>
  <c r="F18" i="34"/>
  <c r="F18" i="36"/>
  <c r="F26" i="40"/>
  <c r="F26" i="34"/>
  <c r="F26" i="37"/>
  <c r="F26" i="36"/>
  <c r="F26" i="38"/>
  <c r="F34" i="40"/>
  <c r="F34" i="37"/>
  <c r="F34" i="34"/>
  <c r="F34" i="36"/>
  <c r="F34" i="38"/>
  <c r="F34" i="35"/>
  <c r="F31" i="32"/>
  <c r="F23" i="32"/>
  <c r="F15" i="32"/>
  <c r="F84" i="32"/>
  <c r="F74" i="32"/>
  <c r="F63" i="32"/>
  <c r="F52" i="32"/>
  <c r="F42" i="32"/>
  <c r="F55" i="33"/>
  <c r="F58" i="33"/>
  <c r="F79" i="33"/>
  <c r="F82" i="33"/>
  <c r="F83" i="33"/>
  <c r="F14" i="40"/>
  <c r="F15" i="40"/>
  <c r="F16" i="40"/>
  <c r="F59" i="40"/>
  <c r="F60" i="40"/>
  <c r="F57" i="35"/>
  <c r="F63" i="38"/>
  <c r="D86" i="18"/>
  <c r="D54" i="18"/>
  <c r="D28" i="17"/>
  <c r="E25" i="38"/>
  <c r="E25" i="36"/>
  <c r="E25" i="33"/>
  <c r="E25" i="35"/>
  <c r="E25" i="40"/>
  <c r="E25" i="34"/>
  <c r="E25" i="32"/>
  <c r="E25" i="37"/>
  <c r="E25" i="31"/>
  <c r="D12" i="17"/>
  <c r="E9" i="37"/>
  <c r="E9" i="36"/>
  <c r="E9" i="32"/>
  <c r="E9" i="33"/>
  <c r="E9" i="38"/>
  <c r="E9" i="35"/>
  <c r="E9" i="34"/>
  <c r="E9" i="40"/>
  <c r="E9" i="31"/>
  <c r="D36" i="17"/>
  <c r="E33" i="38"/>
  <c r="E33" i="36"/>
  <c r="E33" i="33"/>
  <c r="E33" i="35"/>
  <c r="E33" i="32"/>
  <c r="E33" i="40"/>
  <c r="E33" i="34"/>
  <c r="E33" i="37"/>
  <c r="E33" i="31"/>
  <c r="E55" i="40"/>
  <c r="E55" i="36"/>
  <c r="D58" i="17"/>
  <c r="E55" i="38"/>
  <c r="E63" i="37"/>
  <c r="E63" i="34"/>
  <c r="E63" i="36"/>
  <c r="E63" i="32"/>
  <c r="D66" i="17"/>
  <c r="E63" i="40"/>
  <c r="E71" i="38"/>
  <c r="E71" i="37"/>
  <c r="E71" i="35"/>
  <c r="E71" i="32"/>
  <c r="D74" i="17"/>
  <c r="E79" i="34"/>
  <c r="E79" i="35"/>
  <c r="E79" i="40"/>
  <c r="E79" i="38"/>
  <c r="D82" i="17"/>
  <c r="E13" i="35"/>
  <c r="E13" i="34"/>
  <c r="E13" i="40"/>
  <c r="E13" i="37"/>
  <c r="E13" i="32"/>
  <c r="E13" i="36"/>
  <c r="E13" i="38"/>
  <c r="E13" i="33"/>
  <c r="E13" i="31"/>
  <c r="E21" i="35"/>
  <c r="E21" i="40"/>
  <c r="E21" i="34"/>
  <c r="E21" i="32"/>
  <c r="E21" i="37"/>
  <c r="E21" i="36"/>
  <c r="E21" i="38"/>
  <c r="E21" i="33"/>
  <c r="E21" i="31"/>
  <c r="D24" i="17"/>
  <c r="E29" i="40"/>
  <c r="E29" i="32"/>
  <c r="E29" i="34"/>
  <c r="E29" i="37"/>
  <c r="E29" i="38"/>
  <c r="E29" i="36"/>
  <c r="E29" i="33"/>
  <c r="E29" i="35"/>
  <c r="E29" i="31"/>
  <c r="E44" i="36"/>
  <c r="E44" i="35"/>
  <c r="E44" i="37"/>
  <c r="D47" i="17"/>
  <c r="E44" i="34"/>
  <c r="E44" i="40"/>
  <c r="E44" i="38"/>
  <c r="E44" i="32"/>
  <c r="E44" i="31"/>
  <c r="E10" i="36"/>
  <c r="E10" i="32"/>
  <c r="E10" i="33"/>
  <c r="E10" i="38"/>
  <c r="E10" i="35"/>
  <c r="E10" i="34"/>
  <c r="E10" i="40"/>
  <c r="E10" i="37"/>
  <c r="D21" i="17"/>
  <c r="E18" i="36"/>
  <c r="E18" i="38"/>
  <c r="E18" i="33"/>
  <c r="E18" i="35"/>
  <c r="E18" i="40"/>
  <c r="E18" i="34"/>
  <c r="E26" i="38"/>
  <c r="E26" i="36"/>
  <c r="E26" i="33"/>
  <c r="E26" i="35"/>
  <c r="E26" i="40"/>
  <c r="E26" i="34"/>
  <c r="E26" i="32"/>
  <c r="E34" i="33"/>
  <c r="E34" i="35"/>
  <c r="E34" i="32"/>
  <c r="E34" i="40"/>
  <c r="E34" i="34"/>
  <c r="E34" i="37"/>
  <c r="E34" i="38"/>
  <c r="E34" i="36"/>
  <c r="E45" i="31"/>
  <c r="D48" i="17"/>
  <c r="E45" i="33"/>
  <c r="E53" i="37"/>
  <c r="E53" i="40"/>
  <c r="D56" i="17"/>
  <c r="E53" i="34"/>
  <c r="E61" i="38"/>
  <c r="E61" i="35"/>
  <c r="E61" i="33"/>
  <c r="D64" i="17"/>
  <c r="E69" i="31"/>
  <c r="E69" i="36"/>
  <c r="D72" i="17"/>
  <c r="E69" i="40"/>
  <c r="E77" i="32"/>
  <c r="E77" i="36"/>
  <c r="E77" i="33"/>
  <c r="D80" i="17"/>
  <c r="E76" i="31"/>
  <c r="E45" i="32"/>
  <c r="E60" i="32"/>
  <c r="E8" i="40"/>
  <c r="E84" i="40"/>
  <c r="E58" i="38"/>
  <c r="D43" i="17"/>
  <c r="E11" i="33"/>
  <c r="E11" i="38"/>
  <c r="E11" i="35"/>
  <c r="E11" i="34"/>
  <c r="E11" i="40"/>
  <c r="E11" i="36"/>
  <c r="E11" i="32"/>
  <c r="E35" i="35"/>
  <c r="E35" i="32"/>
  <c r="E35" i="40"/>
  <c r="E35" i="34"/>
  <c r="E35" i="37"/>
  <c r="E35" i="33"/>
  <c r="E54" i="35"/>
  <c r="E54" i="33"/>
  <c r="D15" i="17"/>
  <c r="E12" i="38"/>
  <c r="E12" i="35"/>
  <c r="E12" i="34"/>
  <c r="E12" i="40"/>
  <c r="E12" i="37"/>
  <c r="E12" i="33"/>
  <c r="D23" i="17"/>
  <c r="E20" i="35"/>
  <c r="E20" i="40"/>
  <c r="E20" i="34"/>
  <c r="E20" i="37"/>
  <c r="E20" i="32"/>
  <c r="E20" i="38"/>
  <c r="E20" i="33"/>
  <c r="D31" i="17"/>
  <c r="E28" i="35"/>
  <c r="E28" i="40"/>
  <c r="E28" i="34"/>
  <c r="E28" i="32"/>
  <c r="E28" i="37"/>
  <c r="D39" i="17"/>
  <c r="E36" i="32"/>
  <c r="E36" i="40"/>
  <c r="E36" i="34"/>
  <c r="E36" i="37"/>
  <c r="E36" i="38"/>
  <c r="E36" i="36"/>
  <c r="E36" i="35"/>
  <c r="E31" i="31"/>
  <c r="E23" i="31"/>
  <c r="E15" i="31"/>
  <c r="E12" i="32"/>
  <c r="E83" i="34"/>
  <c r="E11" i="37"/>
  <c r="E46" i="37"/>
  <c r="E46" i="34"/>
  <c r="E46" i="40"/>
  <c r="E70" i="37"/>
  <c r="E70" i="34"/>
  <c r="E70" i="36"/>
  <c r="D20" i="17"/>
  <c r="E17" i="36"/>
  <c r="E17" i="38"/>
  <c r="E17" i="33"/>
  <c r="E17" i="35"/>
  <c r="E17" i="40"/>
  <c r="E17" i="34"/>
  <c r="E17" i="37"/>
  <c r="E17" i="32"/>
  <c r="E47" i="38"/>
  <c r="E47" i="35"/>
  <c r="E47" i="33"/>
  <c r="D50" i="17"/>
  <c r="E47" i="37"/>
  <c r="E40" i="40"/>
  <c r="E40" i="37"/>
  <c r="E40" i="34"/>
  <c r="E40" i="38"/>
  <c r="E40" i="36"/>
  <c r="E40" i="33"/>
  <c r="D51" i="17"/>
  <c r="E48" i="35"/>
  <c r="E48" i="33"/>
  <c r="E48" i="34"/>
  <c r="E48" i="40"/>
  <c r="E48" i="32"/>
  <c r="E48" i="38"/>
  <c r="E48" i="36"/>
  <c r="D59" i="17"/>
  <c r="E56" i="33"/>
  <c r="E56" i="35"/>
  <c r="E56" i="36"/>
  <c r="E56" i="34"/>
  <c r="E56" i="40"/>
  <c r="E56" i="32"/>
  <c r="E56" i="37"/>
  <c r="E56" i="38"/>
  <c r="D67" i="17"/>
  <c r="E64" i="38"/>
  <c r="E64" i="35"/>
  <c r="E64" i="33"/>
  <c r="E64" i="32"/>
  <c r="E64" i="37"/>
  <c r="E64" i="40"/>
  <c r="D75" i="17"/>
  <c r="E72" i="38"/>
  <c r="E72" i="37"/>
  <c r="E72" i="36"/>
  <c r="E72" i="35"/>
  <c r="E72" i="32"/>
  <c r="E72" i="33"/>
  <c r="E72" i="40"/>
  <c r="D83" i="17"/>
  <c r="E80" i="35"/>
  <c r="E80" i="34"/>
  <c r="E80" i="37"/>
  <c r="E80" i="40"/>
  <c r="E80" i="33"/>
  <c r="E80" i="32"/>
  <c r="E80" i="38"/>
  <c r="E80" i="36"/>
  <c r="E68" i="32"/>
  <c r="E83" i="32"/>
  <c r="E23" i="40"/>
  <c r="E12" i="36"/>
  <c r="E77" i="37"/>
  <c r="E28" i="38"/>
  <c r="E67" i="38"/>
  <c r="D65" i="17"/>
  <c r="D30" i="17"/>
  <c r="E27" i="35"/>
  <c r="E27" i="40"/>
  <c r="E27" i="34"/>
  <c r="E27" i="32"/>
  <c r="E27" i="37"/>
  <c r="E27" i="38"/>
  <c r="E27" i="36"/>
  <c r="E27" i="33"/>
  <c r="E78" i="40"/>
  <c r="E78" i="37"/>
  <c r="D81" i="17"/>
  <c r="AM38" i="5"/>
  <c r="D43" i="5" s="1"/>
  <c r="E14" i="35"/>
  <c r="E14" i="34"/>
  <c r="E14" i="37"/>
  <c r="E14" i="32"/>
  <c r="E14" i="36"/>
  <c r="E14" i="33"/>
  <c r="E14" i="40"/>
  <c r="E22" i="34"/>
  <c r="E22" i="32"/>
  <c r="E22" i="37"/>
  <c r="E22" i="36"/>
  <c r="E22" i="38"/>
  <c r="E22" i="33"/>
  <c r="E22" i="35"/>
  <c r="E22" i="40"/>
  <c r="E30" i="34"/>
  <c r="E30" i="37"/>
  <c r="E30" i="36"/>
  <c r="E30" i="38"/>
  <c r="E30" i="33"/>
  <c r="E30" i="40"/>
  <c r="E30" i="32"/>
  <c r="E41" i="37"/>
  <c r="E85" i="37" s="1"/>
  <c r="E41" i="40"/>
  <c r="E41" i="34"/>
  <c r="E41" i="38"/>
  <c r="E41" i="36"/>
  <c r="E41" i="33"/>
  <c r="E41" i="31"/>
  <c r="D44" i="17"/>
  <c r="E41" i="32"/>
  <c r="E49" i="35"/>
  <c r="D52" i="17"/>
  <c r="E49" i="31"/>
  <c r="E49" i="34"/>
  <c r="E49" i="33"/>
  <c r="E49" i="40"/>
  <c r="E49" i="32"/>
  <c r="E49" i="36"/>
  <c r="E57" i="38"/>
  <c r="D60" i="17"/>
  <c r="E57" i="33"/>
  <c r="E57" i="35"/>
  <c r="E57" i="32"/>
  <c r="E57" i="36"/>
  <c r="E57" i="34"/>
  <c r="E57" i="40"/>
  <c r="E57" i="37"/>
  <c r="E65" i="35"/>
  <c r="D68" i="17"/>
  <c r="E65" i="38"/>
  <c r="E65" i="33"/>
  <c r="E65" i="32"/>
  <c r="E65" i="37"/>
  <c r="E65" i="40"/>
  <c r="D76" i="17"/>
  <c r="E73" i="32"/>
  <c r="E73" i="38"/>
  <c r="E73" i="37"/>
  <c r="E73" i="36"/>
  <c r="E73" i="35"/>
  <c r="E73" i="33"/>
  <c r="E73" i="34"/>
  <c r="E73" i="40"/>
  <c r="D84" i="17"/>
  <c r="E81" i="37"/>
  <c r="E81" i="35"/>
  <c r="E81" i="34"/>
  <c r="E81" i="32"/>
  <c r="E81" i="38"/>
  <c r="E81" i="40"/>
  <c r="E81" i="33"/>
  <c r="E81" i="36"/>
  <c r="E72" i="31"/>
  <c r="E40" i="32"/>
  <c r="E52" i="32"/>
  <c r="E44" i="33"/>
  <c r="E20" i="36"/>
  <c r="E18" i="37"/>
  <c r="D57" i="17"/>
  <c r="D10" i="17"/>
  <c r="E7" i="34"/>
  <c r="E7" i="37"/>
  <c r="E7" i="36"/>
  <c r="E7" i="33"/>
  <c r="E7" i="32"/>
  <c r="E7" i="38"/>
  <c r="E7" i="35"/>
  <c r="E37" i="35" s="1"/>
  <c r="E7" i="40"/>
  <c r="E15" i="37"/>
  <c r="E15" i="32"/>
  <c r="E15" i="36"/>
  <c r="E15" i="33"/>
  <c r="E15" i="38"/>
  <c r="E15" i="35"/>
  <c r="E15" i="34"/>
  <c r="E23" i="32"/>
  <c r="E23" i="37"/>
  <c r="E23" i="36"/>
  <c r="E23" i="38"/>
  <c r="E23" i="33"/>
  <c r="E23" i="34"/>
  <c r="D34" i="17"/>
  <c r="E31" i="37"/>
  <c r="E31" i="38"/>
  <c r="E31" i="36"/>
  <c r="E31" i="33"/>
  <c r="E31" i="35"/>
  <c r="E31" i="34"/>
  <c r="E42" i="34"/>
  <c r="D45" i="17"/>
  <c r="E42" i="38"/>
  <c r="E42" i="33"/>
  <c r="E42" i="36"/>
  <c r="E42" i="32"/>
  <c r="E42" i="35"/>
  <c r="E42" i="31"/>
  <c r="E42" i="37"/>
  <c r="E42" i="40"/>
  <c r="E50" i="34"/>
  <c r="E50" i="33"/>
  <c r="E50" i="40"/>
  <c r="E50" i="32"/>
  <c r="D53" i="17"/>
  <c r="E50" i="31"/>
  <c r="E50" i="36"/>
  <c r="E50" i="38"/>
  <c r="E50" i="37"/>
  <c r="E58" i="33"/>
  <c r="E58" i="35"/>
  <c r="E58" i="40"/>
  <c r="E58" i="32"/>
  <c r="D61" i="17"/>
  <c r="E58" i="36"/>
  <c r="E58" i="34"/>
  <c r="E58" i="37"/>
  <c r="E66" i="38"/>
  <c r="E66" i="33"/>
  <c r="E66" i="32"/>
  <c r="D69" i="17"/>
  <c r="E66" i="37"/>
  <c r="E66" i="40"/>
  <c r="E66" i="36"/>
  <c r="E66" i="34"/>
  <c r="E74" i="32"/>
  <c r="E74" i="38"/>
  <c r="E74" i="36"/>
  <c r="D77" i="17"/>
  <c r="E74" i="37"/>
  <c r="E74" i="35"/>
  <c r="E74" i="33"/>
  <c r="E74" i="34"/>
  <c r="E82" i="38"/>
  <c r="E82" i="40"/>
  <c r="E82" i="33"/>
  <c r="D85" i="17"/>
  <c r="E82" i="36"/>
  <c r="E82" i="37"/>
  <c r="E82" i="35"/>
  <c r="E82" i="34"/>
  <c r="E82" i="32"/>
  <c r="E36" i="31"/>
  <c r="E28" i="31"/>
  <c r="E20" i="31"/>
  <c r="E12" i="31"/>
  <c r="E82" i="31"/>
  <c r="E57" i="31"/>
  <c r="E18" i="32"/>
  <c r="E64" i="34"/>
  <c r="E65" i="34"/>
  <c r="E30" i="35"/>
  <c r="E28" i="36"/>
  <c r="E64" i="36"/>
  <c r="E65" i="36"/>
  <c r="E26" i="37"/>
  <c r="E35" i="38"/>
  <c r="D49" i="17"/>
  <c r="E8" i="37"/>
  <c r="E8" i="36"/>
  <c r="E8" i="33"/>
  <c r="E8" i="32"/>
  <c r="E8" i="38"/>
  <c r="D19" i="17"/>
  <c r="E16" i="37"/>
  <c r="E16" i="32"/>
  <c r="E16" i="36"/>
  <c r="E16" i="33"/>
  <c r="E16" i="38"/>
  <c r="E16" i="40"/>
  <c r="D27" i="17"/>
  <c r="E24" i="37"/>
  <c r="E24" i="38"/>
  <c r="E24" i="36"/>
  <c r="E24" i="33"/>
  <c r="E24" i="35"/>
  <c r="E24" i="40"/>
  <c r="E24" i="32"/>
  <c r="D35" i="17"/>
  <c r="E32" i="37"/>
  <c r="E32" i="38"/>
  <c r="E32" i="36"/>
  <c r="E32" i="33"/>
  <c r="E32" i="35"/>
  <c r="E32" i="40"/>
  <c r="E32" i="32"/>
  <c r="E43" i="38"/>
  <c r="E43" i="33"/>
  <c r="E43" i="32"/>
  <c r="E43" i="36"/>
  <c r="D46" i="17"/>
  <c r="E43" i="35"/>
  <c r="E43" i="37"/>
  <c r="E43" i="34"/>
  <c r="E43" i="40"/>
  <c r="E51" i="32"/>
  <c r="E51" i="37"/>
  <c r="E51" i="36"/>
  <c r="D54" i="17"/>
  <c r="E51" i="38"/>
  <c r="E51" i="31"/>
  <c r="E51" i="35"/>
  <c r="E51" i="34"/>
  <c r="E51" i="40"/>
  <c r="E51" i="33"/>
  <c r="E59" i="36"/>
  <c r="E59" i="34"/>
  <c r="E59" i="37"/>
  <c r="D62" i="17"/>
  <c r="E59" i="38"/>
  <c r="E59" i="35"/>
  <c r="E59" i="40"/>
  <c r="E59" i="32"/>
  <c r="E67" i="37"/>
  <c r="E67" i="40"/>
  <c r="E67" i="36"/>
  <c r="E67" i="34"/>
  <c r="D70" i="17"/>
  <c r="E67" i="35"/>
  <c r="E67" i="32"/>
  <c r="E75" i="37"/>
  <c r="E75" i="35"/>
  <c r="E75" i="33"/>
  <c r="E75" i="34"/>
  <c r="D78" i="17"/>
  <c r="E75" i="40"/>
  <c r="E75" i="38"/>
  <c r="D86" i="17"/>
  <c r="E83" i="36"/>
  <c r="E83" i="35"/>
  <c r="E83" i="38"/>
  <c r="E83" i="40"/>
  <c r="E83" i="33"/>
  <c r="E35" i="31"/>
  <c r="E27" i="31"/>
  <c r="E11" i="31"/>
  <c r="E81" i="31"/>
  <c r="E67" i="31"/>
  <c r="E56" i="31"/>
  <c r="E66" i="35"/>
  <c r="E48" i="37"/>
  <c r="E49" i="37"/>
  <c r="E49" i="38"/>
  <c r="D38" i="5"/>
  <c r="D42" i="5" s="1"/>
  <c r="E19" i="38"/>
  <c r="E19" i="33"/>
  <c r="E19" i="35"/>
  <c r="E19" i="40"/>
  <c r="E19" i="34"/>
  <c r="E19" i="37"/>
  <c r="E19" i="32"/>
  <c r="E19" i="36"/>
  <c r="E52" i="37"/>
  <c r="E52" i="38"/>
  <c r="E52" i="36"/>
  <c r="E52" i="35"/>
  <c r="D55" i="17"/>
  <c r="E52" i="40"/>
  <c r="E52" i="33"/>
  <c r="E60" i="37"/>
  <c r="E60" i="38"/>
  <c r="D63" i="17"/>
  <c r="E60" i="36"/>
  <c r="E60" i="35"/>
  <c r="E60" i="33"/>
  <c r="E60" i="34"/>
  <c r="E68" i="34"/>
  <c r="E68" i="40"/>
  <c r="E68" i="36"/>
  <c r="E68" i="35"/>
  <c r="D71" i="17"/>
  <c r="E68" i="38"/>
  <c r="E68" i="33"/>
  <c r="E68" i="37"/>
  <c r="E76" i="34"/>
  <c r="E76" i="40"/>
  <c r="D79" i="17"/>
  <c r="E76" i="36"/>
  <c r="E76" i="32"/>
  <c r="E76" i="37"/>
  <c r="E76" i="35"/>
  <c r="E84" i="36"/>
  <c r="D87" i="17"/>
  <c r="E84" i="35"/>
  <c r="E84" i="32"/>
  <c r="E84" i="38"/>
  <c r="E84" i="37"/>
  <c r="E84" i="34"/>
  <c r="E84" i="33"/>
  <c r="E34" i="31"/>
  <c r="E26" i="31"/>
  <c r="E18" i="31"/>
  <c r="E10" i="31"/>
  <c r="E37" i="31" s="1"/>
  <c r="E80" i="31"/>
  <c r="E66" i="31"/>
  <c r="E52" i="31"/>
  <c r="E75" i="32"/>
  <c r="E28" i="33"/>
  <c r="E76" i="33"/>
  <c r="E60" i="40"/>
  <c r="E74" i="40"/>
  <c r="E8" i="34"/>
  <c r="E40" i="35"/>
  <c r="E41" i="35"/>
  <c r="E35" i="36"/>
  <c r="E83" i="37"/>
  <c r="E14" i="38"/>
  <c r="D21" i="16"/>
  <c r="D18" i="34"/>
  <c r="D18" i="38"/>
  <c r="D18" i="33"/>
  <c r="D18" i="37"/>
  <c r="D18" i="35"/>
  <c r="D18" i="30"/>
  <c r="D18" i="40"/>
  <c r="D18" i="31"/>
  <c r="D18" i="32"/>
  <c r="D18" i="36"/>
  <c r="D14" i="16"/>
  <c r="D11" i="38"/>
  <c r="D11" i="33"/>
  <c r="D11" i="36"/>
  <c r="D11" i="37"/>
  <c r="D11" i="35"/>
  <c r="D11" i="40"/>
  <c r="D11" i="34"/>
  <c r="D11" i="30"/>
  <c r="D11" i="32"/>
  <c r="D11" i="31"/>
  <c r="D22" i="16"/>
  <c r="D19" i="38"/>
  <c r="D19" i="33"/>
  <c r="D19" i="36"/>
  <c r="D19" i="37"/>
  <c r="D19" i="40"/>
  <c r="D19" i="34"/>
  <c r="D19" i="35"/>
  <c r="D19" i="30"/>
  <c r="D19" i="32"/>
  <c r="D19" i="31"/>
  <c r="D30" i="16"/>
  <c r="D27" i="33"/>
  <c r="D27" i="36"/>
  <c r="D27" i="37"/>
  <c r="D27" i="35"/>
  <c r="D27" i="40"/>
  <c r="D27" i="34"/>
  <c r="D27" i="38"/>
  <c r="D27" i="30"/>
  <c r="D27" i="32"/>
  <c r="D27" i="31"/>
  <c r="D35" i="33"/>
  <c r="D35" i="36"/>
  <c r="D35" i="37"/>
  <c r="D35" i="35"/>
  <c r="D35" i="40"/>
  <c r="D35" i="38"/>
  <c r="D35" i="34"/>
  <c r="D35" i="30"/>
  <c r="D35" i="32"/>
  <c r="D35" i="31"/>
  <c r="D46" i="38"/>
  <c r="D49" i="16"/>
  <c r="D46" i="40"/>
  <c r="D54" i="34"/>
  <c r="D54" i="36"/>
  <c r="D57" i="16"/>
  <c r="D54" i="31"/>
  <c r="D62" i="38"/>
  <c r="D65" i="16"/>
  <c r="D70" i="37"/>
  <c r="D73" i="16"/>
  <c r="D78" i="40"/>
  <c r="D81" i="16"/>
  <c r="D78" i="32"/>
  <c r="D41" i="40"/>
  <c r="D41" i="38"/>
  <c r="D41" i="34"/>
  <c r="D44" i="16"/>
  <c r="D41" i="33"/>
  <c r="D41" i="36"/>
  <c r="D41" i="35"/>
  <c r="D41" i="37"/>
  <c r="D41" i="30"/>
  <c r="D41" i="32"/>
  <c r="D41" i="31"/>
  <c r="D57" i="36"/>
  <c r="D57" i="34"/>
  <c r="D57" i="38"/>
  <c r="D57" i="37"/>
  <c r="D60" i="16"/>
  <c r="D57" i="30"/>
  <c r="D57" i="40"/>
  <c r="D57" i="33"/>
  <c r="D57" i="35"/>
  <c r="D57" i="32"/>
  <c r="D57" i="31"/>
  <c r="D65" i="32"/>
  <c r="D65" i="40"/>
  <c r="D65" i="38"/>
  <c r="D68" i="16"/>
  <c r="D65" i="36"/>
  <c r="D65" i="35"/>
  <c r="D65" i="33"/>
  <c r="D65" i="31"/>
  <c r="D65" i="37"/>
  <c r="D65" i="34"/>
  <c r="D65" i="30"/>
  <c r="D73" i="37"/>
  <c r="D73" i="38"/>
  <c r="D73" i="32"/>
  <c r="D73" i="33"/>
  <c r="D73" i="36"/>
  <c r="D73" i="34"/>
  <c r="D76" i="16"/>
  <c r="D73" i="31"/>
  <c r="D73" i="40"/>
  <c r="D73" i="35"/>
  <c r="D73" i="30"/>
  <c r="D29" i="16"/>
  <c r="D26" i="34"/>
  <c r="D26" i="38"/>
  <c r="D26" i="33"/>
  <c r="D26" i="37"/>
  <c r="D26" i="35"/>
  <c r="D26" i="40"/>
  <c r="D26" i="30"/>
  <c r="D26" i="31"/>
  <c r="D26" i="36"/>
  <c r="D26" i="32"/>
  <c r="D13" i="16"/>
  <c r="D10" i="34"/>
  <c r="D10" i="38"/>
  <c r="D10" i="33"/>
  <c r="D10" i="37"/>
  <c r="D10" i="36"/>
  <c r="D10" i="30"/>
  <c r="D10" i="35"/>
  <c r="D10" i="31"/>
  <c r="D10" i="40"/>
  <c r="D10" i="32"/>
  <c r="D15" i="16"/>
  <c r="D12" i="36"/>
  <c r="D12" i="37"/>
  <c r="D12" i="35"/>
  <c r="D12" i="40"/>
  <c r="D12" i="38"/>
  <c r="D39" i="16"/>
  <c r="D36" i="36"/>
  <c r="D36" i="37"/>
  <c r="D36" i="35"/>
  <c r="D36" i="40"/>
  <c r="D71" i="35"/>
  <c r="D71" i="34"/>
  <c r="D71" i="32"/>
  <c r="D37" i="16"/>
  <c r="D34" i="38"/>
  <c r="D34" i="34"/>
  <c r="D34" i="33"/>
  <c r="D34" i="37"/>
  <c r="D34" i="35"/>
  <c r="D12" i="33"/>
  <c r="D74" i="16"/>
  <c r="D21" i="35"/>
  <c r="D21" i="40"/>
  <c r="D21" i="34"/>
  <c r="D21" i="33"/>
  <c r="D21" i="36"/>
  <c r="D40" i="40"/>
  <c r="D40" i="38"/>
  <c r="D40" i="34"/>
  <c r="D43" i="16"/>
  <c r="D40" i="33"/>
  <c r="D40" i="37"/>
  <c r="D40" i="36"/>
  <c r="D56" i="35"/>
  <c r="D56" i="40"/>
  <c r="D56" i="36"/>
  <c r="D56" i="34"/>
  <c r="D56" i="32"/>
  <c r="D56" i="38"/>
  <c r="D59" i="16"/>
  <c r="D56" i="33"/>
  <c r="D56" i="37"/>
  <c r="D64" i="37"/>
  <c r="D64" i="33"/>
  <c r="D64" i="32"/>
  <c r="D67" i="16"/>
  <c r="D64" i="38"/>
  <c r="D64" i="34"/>
  <c r="D72" i="40"/>
  <c r="D72" i="38"/>
  <c r="D72" i="37"/>
  <c r="D72" i="33"/>
  <c r="D72" i="32"/>
  <c r="D75" i="16"/>
  <c r="D72" i="35"/>
  <c r="D72" i="36"/>
  <c r="D80" i="37"/>
  <c r="D83" i="16"/>
  <c r="D80" i="38"/>
  <c r="D80" i="36"/>
  <c r="D80" i="35"/>
  <c r="D80" i="40"/>
  <c r="D30" i="30"/>
  <c r="D22" i="30"/>
  <c r="D14" i="30"/>
  <c r="D84" i="30"/>
  <c r="D74" i="30"/>
  <c r="D64" i="30"/>
  <c r="D52" i="30"/>
  <c r="D34" i="31"/>
  <c r="D52" i="31"/>
  <c r="D56" i="31"/>
  <c r="D59" i="31"/>
  <c r="D64" i="31"/>
  <c r="D71" i="31"/>
  <c r="D22" i="32"/>
  <c r="D34" i="32"/>
  <c r="D44" i="32"/>
  <c r="D84" i="32"/>
  <c r="D32" i="33"/>
  <c r="D45" i="40"/>
  <c r="D80" i="34"/>
  <c r="D23" i="35"/>
  <c r="D64" i="35"/>
  <c r="D81" i="36"/>
  <c r="D21" i="37"/>
  <c r="AM38" i="4"/>
  <c r="D43" i="4" s="1"/>
  <c r="D31" i="16"/>
  <c r="D28" i="36"/>
  <c r="D28" i="37"/>
  <c r="D28" i="35"/>
  <c r="D28" i="40"/>
  <c r="D28" i="38"/>
  <c r="D55" i="30"/>
  <c r="D55" i="40"/>
  <c r="D55" i="34"/>
  <c r="D55" i="37"/>
  <c r="D13" i="35"/>
  <c r="D13" i="40"/>
  <c r="D13" i="34"/>
  <c r="D13" i="33"/>
  <c r="D13" i="36"/>
  <c r="D32" i="16"/>
  <c r="D29" i="40"/>
  <c r="D29" i="34"/>
  <c r="D29" i="38"/>
  <c r="D29" i="33"/>
  <c r="D29" i="36"/>
  <c r="D48" i="36"/>
  <c r="D48" i="35"/>
  <c r="D48" i="33"/>
  <c r="D51" i="16"/>
  <c r="D48" i="37"/>
  <c r="D48" i="40"/>
  <c r="D48" i="38"/>
  <c r="D14" i="34"/>
  <c r="D14" i="38"/>
  <c r="D14" i="33"/>
  <c r="D14" i="37"/>
  <c r="D22" i="34"/>
  <c r="D22" i="38"/>
  <c r="D22" i="33"/>
  <c r="D22" i="37"/>
  <c r="D22" i="35"/>
  <c r="D30" i="34"/>
  <c r="D30" i="38"/>
  <c r="D30" i="33"/>
  <c r="D30" i="37"/>
  <c r="D30" i="35"/>
  <c r="D7" i="30"/>
  <c r="D29" i="30"/>
  <c r="D21" i="30"/>
  <c r="D13" i="30"/>
  <c r="D83" i="30"/>
  <c r="D61" i="30"/>
  <c r="D45" i="31"/>
  <c r="D60" i="32"/>
  <c r="D81" i="32"/>
  <c r="D20" i="33"/>
  <c r="D60" i="33"/>
  <c r="D52" i="40"/>
  <c r="D81" i="40"/>
  <c r="D36" i="34"/>
  <c r="D53" i="34"/>
  <c r="D29" i="35"/>
  <c r="D13" i="38"/>
  <c r="D75" i="38"/>
  <c r="D66" i="16"/>
  <c r="D49" i="36"/>
  <c r="D49" i="35"/>
  <c r="D49" i="33"/>
  <c r="D49" i="34"/>
  <c r="D52" i="16"/>
  <c r="D49" i="38"/>
  <c r="D49" i="32"/>
  <c r="D7" i="38"/>
  <c r="D7" i="33"/>
  <c r="D7" i="36"/>
  <c r="D7" i="37"/>
  <c r="D7" i="35"/>
  <c r="D7" i="40"/>
  <c r="D7" i="34"/>
  <c r="D15" i="38"/>
  <c r="D15" i="33"/>
  <c r="D15" i="36"/>
  <c r="D15" i="37"/>
  <c r="D15" i="35"/>
  <c r="D15" i="40"/>
  <c r="D15" i="34"/>
  <c r="D23" i="38"/>
  <c r="D23" i="33"/>
  <c r="D23" i="36"/>
  <c r="D23" i="37"/>
  <c r="D23" i="40"/>
  <c r="D23" i="34"/>
  <c r="D31" i="33"/>
  <c r="D31" i="36"/>
  <c r="D31" i="37"/>
  <c r="D31" i="35"/>
  <c r="D31" i="40"/>
  <c r="D31" i="38"/>
  <c r="D31" i="34"/>
  <c r="D42" i="33"/>
  <c r="D42" i="37"/>
  <c r="D42" i="36"/>
  <c r="D42" i="38"/>
  <c r="D42" i="40"/>
  <c r="D50" i="37"/>
  <c r="D50" i="40"/>
  <c r="D50" i="34"/>
  <c r="D50" i="38"/>
  <c r="D50" i="36"/>
  <c r="D50" i="35"/>
  <c r="D58" i="33"/>
  <c r="D58" i="37"/>
  <c r="D58" i="36"/>
  <c r="D58" i="34"/>
  <c r="D66" i="40"/>
  <c r="D66" i="34"/>
  <c r="D66" i="38"/>
  <c r="D66" i="36"/>
  <c r="D66" i="35"/>
  <c r="D66" i="32"/>
  <c r="D74" i="36"/>
  <c r="D74" i="35"/>
  <c r="D74" i="34"/>
  <c r="D74" i="40"/>
  <c r="D74" i="37"/>
  <c r="D74" i="32"/>
  <c r="D82" i="34"/>
  <c r="D82" i="33"/>
  <c r="D82" i="38"/>
  <c r="D82" i="36"/>
  <c r="D82" i="35"/>
  <c r="D82" i="40"/>
  <c r="D82" i="37"/>
  <c r="D36" i="30"/>
  <c r="D28" i="30"/>
  <c r="D12" i="30"/>
  <c r="D82" i="30"/>
  <c r="D72" i="30"/>
  <c r="D60" i="30"/>
  <c r="D50" i="30"/>
  <c r="D31" i="31"/>
  <c r="D42" i="31"/>
  <c r="D53" i="31"/>
  <c r="D60" i="31"/>
  <c r="D68" i="31"/>
  <c r="D72" i="31"/>
  <c r="D75" i="31"/>
  <c r="D7" i="32"/>
  <c r="D15" i="32"/>
  <c r="D23" i="32"/>
  <c r="D31" i="32"/>
  <c r="D45" i="32"/>
  <c r="D50" i="32"/>
  <c r="D80" i="33"/>
  <c r="D30" i="40"/>
  <c r="D49" i="40"/>
  <c r="D48" i="34"/>
  <c r="D72" i="34"/>
  <c r="D81" i="35"/>
  <c r="D14" i="36"/>
  <c r="D29" i="37"/>
  <c r="D66" i="37"/>
  <c r="D61" i="16"/>
  <c r="D23" i="16"/>
  <c r="D20" i="36"/>
  <c r="D20" i="37"/>
  <c r="D20" i="35"/>
  <c r="D20" i="40"/>
  <c r="D20" i="38"/>
  <c r="D47" i="30"/>
  <c r="D47" i="35"/>
  <c r="D47" i="33"/>
  <c r="D34" i="40"/>
  <c r="D28" i="34"/>
  <c r="B40" i="16"/>
  <c r="D8" i="36"/>
  <c r="D8" i="37"/>
  <c r="D8" i="35"/>
  <c r="D8" i="40"/>
  <c r="D8" i="38"/>
  <c r="D19" i="16"/>
  <c r="D16" i="36"/>
  <c r="D16" i="37"/>
  <c r="D16" i="35"/>
  <c r="D16" i="40"/>
  <c r="D16" i="38"/>
  <c r="D27" i="16"/>
  <c r="D24" i="36"/>
  <c r="D24" i="37"/>
  <c r="D24" i="35"/>
  <c r="D24" i="40"/>
  <c r="D24" i="38"/>
  <c r="D32" i="36"/>
  <c r="D32" i="37"/>
  <c r="D32" i="35"/>
  <c r="D32" i="40"/>
  <c r="D46" i="16"/>
  <c r="D43" i="36"/>
  <c r="D43" i="35"/>
  <c r="D43" i="38"/>
  <c r="D43" i="40"/>
  <c r="D43" i="33"/>
  <c r="D54" i="16"/>
  <c r="D51" i="34"/>
  <c r="D51" i="38"/>
  <c r="D51" i="36"/>
  <c r="D51" i="33"/>
  <c r="D62" i="16"/>
  <c r="D59" i="35"/>
  <c r="D59" i="40"/>
  <c r="D59" i="32"/>
  <c r="D59" i="36"/>
  <c r="D59" i="34"/>
  <c r="D59" i="33"/>
  <c r="D70" i="16"/>
  <c r="D67" i="38"/>
  <c r="D67" i="36"/>
  <c r="D67" i="35"/>
  <c r="D67" i="37"/>
  <c r="D67" i="33"/>
  <c r="D67" i="32"/>
  <c r="D67" i="40"/>
  <c r="D67" i="34"/>
  <c r="D78" i="16"/>
  <c r="D75" i="34"/>
  <c r="D75" i="40"/>
  <c r="D75" i="37"/>
  <c r="D75" i="32"/>
  <c r="D86" i="16"/>
  <c r="D83" i="37"/>
  <c r="D83" i="32"/>
  <c r="D83" i="35"/>
  <c r="D83" i="34"/>
  <c r="D83" i="33"/>
  <c r="D69" i="30"/>
  <c r="D59" i="30"/>
  <c r="D49" i="30"/>
  <c r="D8" i="31"/>
  <c r="D12" i="31"/>
  <c r="D16" i="31"/>
  <c r="D20" i="31"/>
  <c r="D24" i="31"/>
  <c r="D28" i="31"/>
  <c r="D83" i="31"/>
  <c r="D42" i="32"/>
  <c r="D69" i="32"/>
  <c r="D28" i="33"/>
  <c r="D75" i="33"/>
  <c r="D12" i="34"/>
  <c r="D40" i="35"/>
  <c r="D53" i="35"/>
  <c r="D61" i="35"/>
  <c r="D34" i="36"/>
  <c r="D49" i="37"/>
  <c r="D21" i="38"/>
  <c r="D59" i="38"/>
  <c r="D58" i="16"/>
  <c r="D81" i="37"/>
  <c r="D81" i="34"/>
  <c r="D81" i="33"/>
  <c r="D84" i="16"/>
  <c r="D36" i="38"/>
  <c r="D12" i="16"/>
  <c r="D9" i="35"/>
  <c r="D9" i="40"/>
  <c r="D9" i="34"/>
  <c r="D9" i="33"/>
  <c r="D9" i="36"/>
  <c r="D20" i="16"/>
  <c r="D17" i="35"/>
  <c r="D17" i="40"/>
  <c r="D17" i="34"/>
  <c r="D17" i="33"/>
  <c r="D17" i="36"/>
  <c r="D28" i="16"/>
  <c r="D25" i="40"/>
  <c r="D25" i="34"/>
  <c r="D25" i="38"/>
  <c r="D25" i="33"/>
  <c r="D25" i="36"/>
  <c r="D36" i="16"/>
  <c r="D33" i="40"/>
  <c r="D33" i="38"/>
  <c r="D33" i="34"/>
  <c r="D33" i="33"/>
  <c r="D33" i="36"/>
  <c r="D47" i="16"/>
  <c r="D44" i="38"/>
  <c r="D44" i="40"/>
  <c r="D44" i="34"/>
  <c r="D44" i="33"/>
  <c r="D44" i="36"/>
  <c r="D55" i="16"/>
  <c r="D52" i="36"/>
  <c r="D52" i="35"/>
  <c r="D52" i="33"/>
  <c r="D52" i="32"/>
  <c r="D52" i="38"/>
  <c r="D52" i="34"/>
  <c r="D60" i="34"/>
  <c r="D63" i="16"/>
  <c r="D60" i="38"/>
  <c r="D60" i="37"/>
  <c r="D60" i="35"/>
  <c r="D71" i="16"/>
  <c r="D68" i="32"/>
  <c r="D68" i="40"/>
  <c r="D68" i="38"/>
  <c r="D68" i="36"/>
  <c r="D68" i="35"/>
  <c r="D76" i="40"/>
  <c r="D79" i="16"/>
  <c r="D76" i="37"/>
  <c r="D76" i="33"/>
  <c r="D76" i="32"/>
  <c r="D76" i="38"/>
  <c r="D76" i="35"/>
  <c r="D76" i="34"/>
  <c r="D87" i="16"/>
  <c r="D84" i="37"/>
  <c r="D84" i="36"/>
  <c r="D84" i="40"/>
  <c r="D34" i="30"/>
  <c r="D80" i="30"/>
  <c r="D68" i="30"/>
  <c r="D58" i="30"/>
  <c r="D48" i="30"/>
  <c r="D32" i="31"/>
  <c r="D36" i="31"/>
  <c r="D50" i="31"/>
  <c r="D80" i="31"/>
  <c r="D8" i="32"/>
  <c r="D12" i="32"/>
  <c r="D16" i="32"/>
  <c r="D20" i="32"/>
  <c r="D24" i="32"/>
  <c r="D28" i="32"/>
  <c r="D32" i="32"/>
  <c r="D36" i="32"/>
  <c r="D51" i="32"/>
  <c r="D82" i="32"/>
  <c r="D16" i="33"/>
  <c r="D50" i="33"/>
  <c r="D64" i="40"/>
  <c r="D32" i="34"/>
  <c r="D42" i="34"/>
  <c r="D14" i="35"/>
  <c r="D25" i="35"/>
  <c r="D22" i="36"/>
  <c r="D83" i="36"/>
  <c r="D9" i="38"/>
  <c r="D85" i="16"/>
  <c r="D53" i="16"/>
  <c r="D45" i="34"/>
  <c r="D45" i="33"/>
  <c r="D48" i="16"/>
  <c r="D45" i="37"/>
  <c r="D45" i="35"/>
  <c r="D53" i="33"/>
  <c r="D56" i="16"/>
  <c r="D53" i="37"/>
  <c r="D53" i="40"/>
  <c r="D53" i="32"/>
  <c r="D64" i="16"/>
  <c r="D61" i="33"/>
  <c r="D61" i="37"/>
  <c r="D61" i="36"/>
  <c r="D61" i="40"/>
  <c r="D61" i="32"/>
  <c r="D61" i="34"/>
  <c r="D69" i="40"/>
  <c r="D72" i="16"/>
  <c r="D69" i="34"/>
  <c r="D69" i="38"/>
  <c r="D69" i="37"/>
  <c r="D69" i="33"/>
  <c r="D77" i="38"/>
  <c r="D80" i="16"/>
  <c r="D77" i="36"/>
  <c r="D77" i="35"/>
  <c r="D77" i="34"/>
  <c r="D77" i="40"/>
  <c r="D33" i="30"/>
  <c r="D25" i="30"/>
  <c r="D17" i="30"/>
  <c r="D9" i="30"/>
  <c r="D77" i="30"/>
  <c r="D67" i="30"/>
  <c r="D45" i="30"/>
  <c r="D9" i="31"/>
  <c r="D13" i="31"/>
  <c r="D17" i="31"/>
  <c r="D21" i="31"/>
  <c r="D25" i="31"/>
  <c r="D29" i="31"/>
  <c r="D43" i="31"/>
  <c r="D47" i="31"/>
  <c r="D58" i="31"/>
  <c r="D66" i="31"/>
  <c r="D76" i="31"/>
  <c r="D84" i="31"/>
  <c r="D48" i="32"/>
  <c r="D58" i="32"/>
  <c r="D77" i="32"/>
  <c r="D36" i="33"/>
  <c r="D71" i="33"/>
  <c r="D83" i="40"/>
  <c r="D20" i="34"/>
  <c r="D84" i="34"/>
  <c r="D42" i="35"/>
  <c r="D58" i="35"/>
  <c r="D69" i="36"/>
  <c r="D25" i="37"/>
  <c r="D44" i="37"/>
  <c r="D53" i="38"/>
  <c r="D84" i="38"/>
  <c r="D82" i="16"/>
  <c r="D50" i="16"/>
  <c r="C46" i="37"/>
  <c r="C46" i="31"/>
  <c r="C46" i="29"/>
  <c r="C46" i="34"/>
  <c r="C46" i="30"/>
  <c r="C46" i="40"/>
  <c r="C46" i="33"/>
  <c r="C46" i="32"/>
  <c r="C54" i="37"/>
  <c r="C54" i="33"/>
  <c r="C54" i="40"/>
  <c r="C54" i="30"/>
  <c r="C54" i="29"/>
  <c r="C54" i="36"/>
  <c r="C54" i="32"/>
  <c r="C54" i="31"/>
  <c r="C70" i="35"/>
  <c r="C70" i="40"/>
  <c r="C70" i="31"/>
  <c r="C70" i="37"/>
  <c r="C70" i="34"/>
  <c r="C70" i="30"/>
  <c r="C70" i="33"/>
  <c r="C70" i="29"/>
  <c r="C70" i="32"/>
  <c r="C78" i="37"/>
  <c r="C78" i="30"/>
  <c r="C78" i="31"/>
  <c r="C78" i="29"/>
  <c r="C78" i="40"/>
  <c r="C78" i="33"/>
  <c r="C78" i="36"/>
  <c r="C78" i="32"/>
  <c r="D54" i="15"/>
  <c r="C10" i="31"/>
  <c r="C62" i="35"/>
  <c r="C42" i="29"/>
  <c r="C27" i="30"/>
  <c r="C63" i="32"/>
  <c r="C63" i="36"/>
  <c r="C63" i="37"/>
  <c r="C83" i="37"/>
  <c r="AM38" i="3"/>
  <c r="D43" i="3" s="1"/>
  <c r="D44" i="3" s="1"/>
  <c r="C83" i="29"/>
  <c r="C42" i="30"/>
  <c r="C51" i="30"/>
  <c r="C63" i="30"/>
  <c r="C51" i="31"/>
  <c r="C51" i="32"/>
  <c r="C83" i="33"/>
  <c r="C74" i="40"/>
  <c r="C83" i="40"/>
  <c r="C83" i="34"/>
  <c r="D66" i="15"/>
  <c r="C51" i="37"/>
  <c r="C51" i="29"/>
  <c r="C72" i="31"/>
  <c r="C83" i="32"/>
  <c r="C62" i="33"/>
  <c r="C42" i="40"/>
  <c r="C42" i="34"/>
  <c r="C74" i="35"/>
  <c r="C74" i="38"/>
  <c r="D86" i="15"/>
  <c r="C62" i="32"/>
  <c r="C62" i="40"/>
  <c r="C26" i="37"/>
  <c r="C83" i="30"/>
  <c r="C42" i="31"/>
  <c r="C62" i="31"/>
  <c r="C14" i="32"/>
  <c r="C63" i="33"/>
  <c r="C51" i="40"/>
  <c r="C51" i="34"/>
  <c r="C74" i="34"/>
  <c r="C42" i="36"/>
  <c r="C42" i="37"/>
  <c r="C63" i="38"/>
  <c r="C83" i="38"/>
  <c r="D43" i="15"/>
  <c r="C28" i="29"/>
  <c r="C63" i="29"/>
  <c r="C74" i="30"/>
  <c r="C51" i="33"/>
  <c r="C42" i="35"/>
  <c r="C51" i="36"/>
  <c r="C83" i="36"/>
  <c r="C74" i="37"/>
  <c r="C51" i="38"/>
  <c r="C14" i="29"/>
  <c r="C74" i="29"/>
  <c r="C62" i="29"/>
  <c r="C63" i="31"/>
  <c r="C63" i="34"/>
  <c r="C62" i="38"/>
  <c r="C18" i="33"/>
  <c r="C18" i="30"/>
  <c r="C34" i="30"/>
  <c r="C34" i="31"/>
  <c r="C10" i="30"/>
  <c r="C14" i="31"/>
  <c r="C26" i="32"/>
  <c r="C9" i="33"/>
  <c r="C26" i="33"/>
  <c r="C24" i="34"/>
  <c r="C36" i="36"/>
  <c r="C14" i="30"/>
  <c r="C21" i="30"/>
  <c r="C26" i="31"/>
  <c r="C26" i="40"/>
  <c r="C21" i="34"/>
  <c r="C28" i="34"/>
  <c r="C28" i="35"/>
  <c r="C9" i="37"/>
  <c r="C17" i="33"/>
  <c r="C36" i="34"/>
  <c r="C25" i="35"/>
  <c r="C32" i="35"/>
  <c r="C8" i="36"/>
  <c r="C36" i="29"/>
  <c r="C10" i="33"/>
  <c r="C9" i="40"/>
  <c r="C36" i="35"/>
  <c r="C16" i="36"/>
  <c r="C17" i="37"/>
  <c r="C32" i="36"/>
  <c r="C21" i="33"/>
  <c r="C16" i="35"/>
  <c r="C10" i="37"/>
  <c r="C21" i="37"/>
  <c r="C25" i="33"/>
  <c r="C17" i="40"/>
  <c r="C9" i="35"/>
  <c r="C24" i="36"/>
  <c r="C20" i="29"/>
  <c r="C10" i="32"/>
  <c r="C21" i="40"/>
  <c r="C16" i="34"/>
  <c r="C21" i="36"/>
  <c r="C28" i="36"/>
  <c r="C16" i="38"/>
  <c r="C19" i="32"/>
  <c r="C19" i="31"/>
  <c r="C19" i="37"/>
  <c r="C19" i="40"/>
  <c r="C19" i="33"/>
  <c r="C19" i="36"/>
  <c r="C19" i="34"/>
  <c r="C19" i="35"/>
  <c r="C19" i="30"/>
  <c r="C19" i="38"/>
  <c r="C19" i="29"/>
  <c r="C35" i="32"/>
  <c r="C35" i="31"/>
  <c r="C35" i="37"/>
  <c r="C35" i="40"/>
  <c r="C35" i="33"/>
  <c r="C35" i="36"/>
  <c r="C35" i="34"/>
  <c r="C35" i="35"/>
  <c r="C35" i="38"/>
  <c r="C35" i="30"/>
  <c r="C35" i="29"/>
  <c r="C41" i="37"/>
  <c r="C41" i="33"/>
  <c r="C41" i="29"/>
  <c r="C41" i="40"/>
  <c r="C41" i="36"/>
  <c r="C41" i="34"/>
  <c r="D44" i="15"/>
  <c r="C41" i="35"/>
  <c r="C41" i="32"/>
  <c r="C41" i="30"/>
  <c r="C41" i="38"/>
  <c r="C41" i="31"/>
  <c r="C49" i="40"/>
  <c r="D52" i="15"/>
  <c r="C49" i="36"/>
  <c r="C49" i="34"/>
  <c r="C49" i="31"/>
  <c r="C49" i="38"/>
  <c r="C49" i="37"/>
  <c r="C49" i="35"/>
  <c r="C49" i="33"/>
  <c r="C49" i="32"/>
  <c r="C49" i="29"/>
  <c r="C49" i="30"/>
  <c r="C57" i="35"/>
  <c r="D60" i="15"/>
  <c r="C57" i="34"/>
  <c r="C57" i="32"/>
  <c r="C57" i="38"/>
  <c r="C57" i="36"/>
  <c r="C57" i="30"/>
  <c r="C57" i="29"/>
  <c r="C57" i="40"/>
  <c r="C57" i="31"/>
  <c r="C57" i="33"/>
  <c r="C57" i="37"/>
  <c r="D68" i="15"/>
  <c r="C65" i="37"/>
  <c r="C65" i="36"/>
  <c r="C65" i="34"/>
  <c r="C65" i="33"/>
  <c r="C65" i="29"/>
  <c r="C65" i="31"/>
  <c r="C65" i="30"/>
  <c r="C65" i="40"/>
  <c r="C65" i="38"/>
  <c r="C65" i="35"/>
  <c r="C65" i="32"/>
  <c r="C73" i="34"/>
  <c r="C73" i="33"/>
  <c r="C73" i="31"/>
  <c r="D76" i="15"/>
  <c r="C73" i="38"/>
  <c r="C73" i="37"/>
  <c r="C73" i="35"/>
  <c r="C73" i="36"/>
  <c r="C73" i="29"/>
  <c r="C73" i="32"/>
  <c r="C73" i="30"/>
  <c r="C73" i="40"/>
  <c r="C81" i="32"/>
  <c r="C81" i="30"/>
  <c r="D84" i="15"/>
  <c r="C81" i="36"/>
  <c r="C81" i="37"/>
  <c r="C81" i="35"/>
  <c r="C81" i="38"/>
  <c r="C81" i="33"/>
  <c r="C81" i="40"/>
  <c r="C81" i="31"/>
  <c r="C81" i="34"/>
  <c r="C81" i="29"/>
  <c r="C7" i="30"/>
  <c r="C7" i="35"/>
  <c r="C7" i="37"/>
  <c r="C7" i="40"/>
  <c r="C7" i="33"/>
  <c r="C7" i="29"/>
  <c r="C7" i="36"/>
  <c r="C7" i="34"/>
  <c r="C7" i="31"/>
  <c r="C7" i="32"/>
  <c r="C7" i="38"/>
  <c r="D21" i="15"/>
  <c r="C18" i="35"/>
  <c r="C18" i="29"/>
  <c r="C18" i="36"/>
  <c r="C18" i="34"/>
  <c r="C18" i="38"/>
  <c r="C23" i="31"/>
  <c r="C30" i="31"/>
  <c r="C18" i="40"/>
  <c r="C8" i="34"/>
  <c r="C33" i="37"/>
  <c r="C40" i="35"/>
  <c r="C40" i="32"/>
  <c r="C40" i="31"/>
  <c r="C40" i="38"/>
  <c r="C40" i="30"/>
  <c r="C77" i="33"/>
  <c r="D80" i="15"/>
  <c r="D15" i="15"/>
  <c r="C12" i="38"/>
  <c r="C12" i="30"/>
  <c r="C12" i="32"/>
  <c r="C12" i="31"/>
  <c r="C12" i="37"/>
  <c r="C12" i="40"/>
  <c r="C12" i="33"/>
  <c r="C23" i="30"/>
  <c r="C23" i="35"/>
  <c r="C23" i="37"/>
  <c r="C23" i="40"/>
  <c r="C23" i="33"/>
  <c r="C23" i="36"/>
  <c r="C23" i="34"/>
  <c r="C29" i="37"/>
  <c r="D51" i="15"/>
  <c r="C48" i="35"/>
  <c r="C48" i="40"/>
  <c r="C48" i="29"/>
  <c r="C48" i="38"/>
  <c r="C11" i="32"/>
  <c r="C11" i="31"/>
  <c r="C11" i="37"/>
  <c r="C11" i="40"/>
  <c r="C11" i="33"/>
  <c r="C11" i="36"/>
  <c r="C11" i="34"/>
  <c r="C11" i="35"/>
  <c r="D30" i="15"/>
  <c r="C27" i="32"/>
  <c r="C27" i="31"/>
  <c r="C27" i="37"/>
  <c r="C27" i="40"/>
  <c r="C27" i="33"/>
  <c r="C27" i="36"/>
  <c r="C27" i="34"/>
  <c r="C27" i="35"/>
  <c r="C13" i="35"/>
  <c r="C13" i="32"/>
  <c r="C13" i="31"/>
  <c r="C13" i="38"/>
  <c r="C13" i="29"/>
  <c r="C13" i="30"/>
  <c r="D28" i="15"/>
  <c r="C25" i="36"/>
  <c r="C25" i="34"/>
  <c r="C25" i="38"/>
  <c r="C25" i="29"/>
  <c r="C25" i="30"/>
  <c r="C25" i="32"/>
  <c r="C25" i="31"/>
  <c r="C30" i="30"/>
  <c r="C23" i="32"/>
  <c r="C29" i="33"/>
  <c r="C12" i="34"/>
  <c r="C13" i="37"/>
  <c r="C69" i="40"/>
  <c r="D72" i="15"/>
  <c r="C69" i="36"/>
  <c r="C69" i="33"/>
  <c r="C29" i="40"/>
  <c r="C30" i="37"/>
  <c r="C30" i="40"/>
  <c r="C30" i="33"/>
  <c r="C30" i="36"/>
  <c r="C30" i="34"/>
  <c r="C30" i="38"/>
  <c r="C30" i="35"/>
  <c r="C30" i="29"/>
  <c r="D37" i="15"/>
  <c r="C34" i="35"/>
  <c r="C34" i="29"/>
  <c r="C34" i="36"/>
  <c r="C34" i="34"/>
  <c r="C34" i="38"/>
  <c r="C11" i="30"/>
  <c r="C48" i="32"/>
  <c r="C13" i="33"/>
  <c r="C48" i="34"/>
  <c r="C12" i="36"/>
  <c r="C34" i="37"/>
  <c r="C53" i="35"/>
  <c r="C53" i="38"/>
  <c r="D56" i="15"/>
  <c r="D83" i="15"/>
  <c r="C80" i="33"/>
  <c r="C80" i="40"/>
  <c r="C80" i="29"/>
  <c r="C80" i="37"/>
  <c r="C80" i="34"/>
  <c r="C80" i="31"/>
  <c r="C15" i="30"/>
  <c r="C15" i="35"/>
  <c r="C15" i="37"/>
  <c r="C15" i="40"/>
  <c r="C15" i="33"/>
  <c r="C15" i="36"/>
  <c r="C15" i="34"/>
  <c r="C31" i="30"/>
  <c r="C31" i="35"/>
  <c r="C31" i="37"/>
  <c r="C31" i="40"/>
  <c r="C31" i="33"/>
  <c r="C31" i="36"/>
  <c r="C31" i="34"/>
  <c r="C29" i="35"/>
  <c r="C29" i="32"/>
  <c r="C29" i="31"/>
  <c r="C29" i="38"/>
  <c r="C29" i="29"/>
  <c r="C29" i="30"/>
  <c r="D36" i="15"/>
  <c r="C33" i="36"/>
  <c r="C33" i="34"/>
  <c r="C33" i="38"/>
  <c r="C33" i="29"/>
  <c r="C33" i="30"/>
  <c r="C33" i="32"/>
  <c r="C33" i="31"/>
  <c r="C33" i="33"/>
  <c r="C33" i="35"/>
  <c r="C61" i="34"/>
  <c r="D64" i="15"/>
  <c r="C12" i="29"/>
  <c r="C34" i="32"/>
  <c r="D23" i="15"/>
  <c r="C20" i="38"/>
  <c r="C20" i="30"/>
  <c r="C20" i="32"/>
  <c r="C20" i="31"/>
  <c r="C20" i="37"/>
  <c r="C20" i="40"/>
  <c r="C20" i="33"/>
  <c r="D35" i="15"/>
  <c r="C32" i="29"/>
  <c r="C32" i="32"/>
  <c r="C32" i="31"/>
  <c r="C32" i="37"/>
  <c r="C32" i="40"/>
  <c r="C32" i="33"/>
  <c r="C32" i="30"/>
  <c r="C11" i="29"/>
  <c r="C80" i="30"/>
  <c r="C18" i="31"/>
  <c r="C31" i="32"/>
  <c r="C40" i="33"/>
  <c r="C13" i="40"/>
  <c r="C13" i="34"/>
  <c r="C20" i="34"/>
  <c r="C80" i="35"/>
  <c r="C29" i="36"/>
  <c r="C11" i="38"/>
  <c r="C45" i="33"/>
  <c r="D48" i="15"/>
  <c r="D75" i="15"/>
  <c r="C72" i="37"/>
  <c r="C72" i="35"/>
  <c r="C72" i="40"/>
  <c r="C72" i="33"/>
  <c r="C72" i="30"/>
  <c r="C72" i="36"/>
  <c r="C72" i="32"/>
  <c r="C27" i="29"/>
  <c r="C15" i="31"/>
  <c r="C48" i="31"/>
  <c r="C18" i="32"/>
  <c r="C34" i="33"/>
  <c r="C40" i="40"/>
  <c r="C40" i="34"/>
  <c r="C18" i="37"/>
  <c r="C25" i="37"/>
  <c r="C48" i="37"/>
  <c r="C15" i="38"/>
  <c r="D67" i="15"/>
  <c r="C64" i="40"/>
  <c r="C64" i="31"/>
  <c r="C64" i="30"/>
  <c r="C64" i="32"/>
  <c r="C64" i="38"/>
  <c r="C64" i="35"/>
  <c r="C44" i="40"/>
  <c r="C44" i="36"/>
  <c r="C44" i="34"/>
  <c r="C44" i="38"/>
  <c r="C44" i="30"/>
  <c r="C44" i="35"/>
  <c r="C44" i="32"/>
  <c r="C44" i="31"/>
  <c r="C52" i="36"/>
  <c r="C52" i="34"/>
  <c r="C52" i="31"/>
  <c r="C52" i="29"/>
  <c r="C60" i="34"/>
  <c r="C60" i="32"/>
  <c r="C60" i="29"/>
  <c r="C60" i="37"/>
  <c r="C60" i="33"/>
  <c r="C60" i="31"/>
  <c r="C60" i="40"/>
  <c r="C68" i="37"/>
  <c r="C68" i="36"/>
  <c r="C68" i="29"/>
  <c r="C68" i="34"/>
  <c r="C68" i="33"/>
  <c r="C68" i="35"/>
  <c r="C68" i="31"/>
  <c r="C68" i="30"/>
  <c r="C68" i="40"/>
  <c r="C68" i="32"/>
  <c r="C76" i="32"/>
  <c r="C76" i="38"/>
  <c r="C76" i="37"/>
  <c r="C76" i="35"/>
  <c r="C76" i="40"/>
  <c r="C76" i="30"/>
  <c r="C84" i="36"/>
  <c r="C84" i="37"/>
  <c r="C84" i="35"/>
  <c r="C84" i="34"/>
  <c r="C84" i="31"/>
  <c r="C84" i="33"/>
  <c r="C84" i="29"/>
  <c r="C84" i="40"/>
  <c r="D11" i="15"/>
  <c r="C8" i="29"/>
  <c r="C8" i="32"/>
  <c r="C8" i="31"/>
  <c r="C8" i="37"/>
  <c r="C8" i="40"/>
  <c r="C8" i="33"/>
  <c r="C8" i="30"/>
  <c r="C22" i="37"/>
  <c r="C22" i="40"/>
  <c r="C22" i="33"/>
  <c r="C22" i="36"/>
  <c r="C22" i="34"/>
  <c r="C22" i="38"/>
  <c r="C22" i="35"/>
  <c r="C22" i="29"/>
  <c r="C23" i="29"/>
  <c r="C22" i="30"/>
  <c r="C15" i="32"/>
  <c r="C22" i="32"/>
  <c r="C34" i="40"/>
  <c r="C8" i="35"/>
  <c r="C13" i="36"/>
  <c r="C20" i="36"/>
  <c r="C48" i="36"/>
  <c r="C32" i="38"/>
  <c r="C80" i="38"/>
  <c r="D59" i="15"/>
  <c r="C56" i="30"/>
  <c r="C56" i="40"/>
  <c r="C56" i="35"/>
  <c r="C56" i="37"/>
  <c r="C56" i="33"/>
  <c r="C56" i="32"/>
  <c r="C56" i="29"/>
  <c r="C56" i="38"/>
  <c r="C56" i="31"/>
  <c r="C10" i="35"/>
  <c r="C10" i="29"/>
  <c r="C10" i="36"/>
  <c r="C10" i="34"/>
  <c r="C10" i="38"/>
  <c r="D29" i="15"/>
  <c r="C26" i="35"/>
  <c r="C26" i="29"/>
  <c r="C26" i="36"/>
  <c r="C26" i="34"/>
  <c r="C26" i="38"/>
  <c r="C9" i="31"/>
  <c r="C17" i="31"/>
  <c r="C9" i="32"/>
  <c r="C17" i="32"/>
  <c r="C28" i="33"/>
  <c r="C36" i="33"/>
  <c r="C28" i="40"/>
  <c r="C36" i="40"/>
  <c r="C28" i="37"/>
  <c r="C36" i="37"/>
  <c r="D81" i="15"/>
  <c r="D73" i="15"/>
  <c r="D65" i="15"/>
  <c r="D57" i="15"/>
  <c r="D49" i="15"/>
  <c r="C21" i="29"/>
  <c r="C16" i="30"/>
  <c r="C24" i="30"/>
  <c r="C28" i="31"/>
  <c r="C36" i="31"/>
  <c r="C28" i="32"/>
  <c r="C36" i="32"/>
  <c r="C14" i="35"/>
  <c r="C21" i="38"/>
  <c r="C9" i="30"/>
  <c r="C17" i="30"/>
  <c r="C21" i="31"/>
  <c r="C21" i="32"/>
  <c r="C16" i="33"/>
  <c r="C24" i="33"/>
  <c r="C16" i="40"/>
  <c r="C24" i="40"/>
  <c r="C16" i="37"/>
  <c r="C24" i="37"/>
  <c r="C14" i="38"/>
  <c r="C17" i="29"/>
  <c r="C9" i="29"/>
  <c r="C28" i="30"/>
  <c r="C36" i="30"/>
  <c r="C16" i="31"/>
  <c r="C24" i="31"/>
  <c r="C16" i="32"/>
  <c r="C24" i="32"/>
  <c r="C14" i="34"/>
  <c r="C14" i="36"/>
  <c r="C9" i="38"/>
  <c r="C17" i="38"/>
  <c r="C24" i="29"/>
  <c r="C16" i="29"/>
  <c r="C14" i="33"/>
  <c r="C14" i="40"/>
  <c r="C9" i="34"/>
  <c r="C17" i="34"/>
  <c r="C17" i="36"/>
  <c r="C28" i="38"/>
  <c r="C36" i="38"/>
  <c r="F83" i="15"/>
  <c r="F83" i="16" s="1"/>
  <c r="H83" i="14"/>
  <c r="B83" i="14"/>
  <c r="B80" i="32" s="1"/>
  <c r="B76" i="14"/>
  <c r="B84" i="14"/>
  <c r="F74" i="14"/>
  <c r="F75" i="14"/>
  <c r="F82" i="14"/>
  <c r="H82" i="14" s="1"/>
  <c r="H84" i="14"/>
  <c r="F84" i="15"/>
  <c r="H76" i="14"/>
  <c r="F76" i="15"/>
  <c r="B79" i="36"/>
  <c r="B79" i="29"/>
  <c r="D82" i="14"/>
  <c r="B79" i="38"/>
  <c r="B79" i="37"/>
  <c r="B71" i="36"/>
  <c r="B71" i="37"/>
  <c r="B71" i="38"/>
  <c r="B71" i="29"/>
  <c r="D74" i="14"/>
  <c r="F87" i="15"/>
  <c r="H87" i="15" s="1"/>
  <c r="H87" i="14"/>
  <c r="H86" i="14"/>
  <c r="F86" i="15"/>
  <c r="F78" i="15"/>
  <c r="H78" i="14"/>
  <c r="H77" i="14"/>
  <c r="F77" i="15"/>
  <c r="B72" i="36"/>
  <c r="B81" i="29"/>
  <c r="B66" i="38"/>
  <c r="B77" i="14"/>
  <c r="B85" i="14"/>
  <c r="B81" i="30"/>
  <c r="B81" i="32"/>
  <c r="B72" i="40"/>
  <c r="B78" i="14"/>
  <c r="B86" i="14"/>
  <c r="B80" i="36"/>
  <c r="B73" i="28"/>
  <c r="B73" i="32"/>
  <c r="B81" i="40"/>
  <c r="B81" i="34"/>
  <c r="B72" i="35"/>
  <c r="B73" i="36"/>
  <c r="B81" i="36"/>
  <c r="B73" i="37"/>
  <c r="B67" i="14"/>
  <c r="B79" i="14"/>
  <c r="B87" i="14"/>
  <c r="B80" i="34"/>
  <c r="D75" i="14"/>
  <c r="B73" i="29"/>
  <c r="B72" i="34"/>
  <c r="B70" i="14"/>
  <c r="D70" i="14" s="1"/>
  <c r="B80" i="14"/>
  <c r="F66" i="14"/>
  <c r="F66" i="15" s="1"/>
  <c r="H66" i="15" s="1"/>
  <c r="B80" i="40"/>
  <c r="B66" i="28"/>
  <c r="B72" i="33"/>
  <c r="B80" i="33"/>
  <c r="B73" i="40"/>
  <c r="B80" i="35"/>
  <c r="B81" i="37"/>
  <c r="B73" i="14"/>
  <c r="B81" i="14"/>
  <c r="F69" i="14"/>
  <c r="D83" i="14"/>
  <c r="B81" i="28"/>
  <c r="B73" i="31"/>
  <c r="H70" i="14"/>
  <c r="F70" i="15"/>
  <c r="H70" i="15" s="1"/>
  <c r="H66" i="14"/>
  <c r="B67" i="29"/>
  <c r="B67" i="28"/>
  <c r="B67" i="38"/>
  <c r="B67" i="40"/>
  <c r="B67" i="33"/>
  <c r="B67" i="32"/>
  <c r="D69" i="14"/>
  <c r="B66" i="33"/>
  <c r="B66" i="32"/>
  <c r="B66" i="37"/>
  <c r="B66" i="30"/>
  <c r="B66" i="34"/>
  <c r="B66" i="35"/>
  <c r="B66" i="31"/>
  <c r="F68" i="14"/>
  <c r="B68" i="14"/>
  <c r="B63" i="29"/>
  <c r="B64" i="32"/>
  <c r="B64" i="33"/>
  <c r="B64" i="34"/>
  <c r="D67" i="14"/>
  <c r="B64" i="36"/>
  <c r="B64" i="40"/>
  <c r="F67" i="15"/>
  <c r="H67" i="15" s="1"/>
  <c r="H67" i="14"/>
  <c r="B67" i="34"/>
  <c r="B63" i="36"/>
  <c r="B63" i="37"/>
  <c r="D66" i="14"/>
  <c r="B66" i="29"/>
  <c r="F65" i="14"/>
  <c r="H65" i="14" s="1"/>
  <c r="B65" i="14"/>
  <c r="B64" i="35"/>
  <c r="B66" i="36"/>
  <c r="B63" i="14"/>
  <c r="B71" i="14"/>
  <c r="B64" i="14"/>
  <c r="B61" i="28" s="1"/>
  <c r="B72" i="14"/>
  <c r="B26" i="29"/>
  <c r="B36" i="29"/>
  <c r="B35" i="29"/>
  <c r="B35" i="32"/>
  <c r="B22" i="29"/>
  <c r="B32" i="29"/>
  <c r="B24" i="36"/>
  <c r="B24" i="31"/>
  <c r="B24" i="34"/>
  <c r="B24" i="40"/>
  <c r="B24" i="37"/>
  <c r="B24" i="33"/>
  <c r="B24" i="38"/>
  <c r="B24" i="35"/>
  <c r="B32" i="28"/>
  <c r="B24" i="28"/>
  <c r="B34" i="14"/>
  <c r="B24" i="30"/>
  <c r="B26" i="30"/>
  <c r="B32" i="30"/>
  <c r="B35" i="40"/>
  <c r="D25" i="14"/>
  <c r="B22" i="36"/>
  <c r="B22" i="31"/>
  <c r="B22" i="34"/>
  <c r="B22" i="40"/>
  <c r="B22" i="37"/>
  <c r="B22" i="33"/>
  <c r="B22" i="38"/>
  <c r="B22" i="35"/>
  <c r="F25" i="14"/>
  <c r="H25" i="14" s="1"/>
  <c r="B22" i="28"/>
  <c r="B36" i="36"/>
  <c r="B36" i="31"/>
  <c r="B36" i="34"/>
  <c r="B36" i="40"/>
  <c r="B36" i="37"/>
  <c r="B36" i="33"/>
  <c r="B36" i="38"/>
  <c r="B36" i="35"/>
  <c r="B28" i="36"/>
  <c r="B28" i="31"/>
  <c r="B28" i="34"/>
  <c r="B28" i="40"/>
  <c r="B28" i="37"/>
  <c r="B28" i="33"/>
  <c r="B28" i="38"/>
  <c r="B28" i="35"/>
  <c r="B36" i="28"/>
  <c r="B28" i="28"/>
  <c r="B22" i="32"/>
  <c r="B24" i="32"/>
  <c r="B28" i="32"/>
  <c r="B36" i="32"/>
  <c r="B35" i="34"/>
  <c r="B32" i="36"/>
  <c r="B32" i="31"/>
  <c r="B32" i="34"/>
  <c r="B32" i="40"/>
  <c r="B32" i="37"/>
  <c r="B32" i="33"/>
  <c r="B32" i="38"/>
  <c r="B32" i="35"/>
  <c r="B35" i="37"/>
  <c r="B35" i="33"/>
  <c r="B35" i="38"/>
  <c r="B35" i="36"/>
  <c r="B35" i="31"/>
  <c r="B35" i="28"/>
  <c r="B35" i="30"/>
  <c r="B26" i="36"/>
  <c r="B26" i="31"/>
  <c r="B26" i="34"/>
  <c r="B26" i="40"/>
  <c r="B26" i="37"/>
  <c r="B26" i="33"/>
  <c r="B26" i="38"/>
  <c r="B26" i="35"/>
  <c r="B26" i="28"/>
  <c r="L69" i="38"/>
  <c r="L72" i="38"/>
  <c r="L72" i="37"/>
  <c r="L64" i="37"/>
  <c r="L56" i="37"/>
  <c r="L85" i="37" s="1"/>
  <c r="L48" i="37"/>
  <c r="L45" i="38"/>
  <c r="L53" i="38"/>
  <c r="K45" i="38"/>
  <c r="K70" i="37"/>
  <c r="K62" i="38"/>
  <c r="K53" i="37"/>
  <c r="K53" i="38"/>
  <c r="K61" i="38"/>
  <c r="K69" i="38"/>
  <c r="K77" i="38"/>
  <c r="K46" i="37"/>
  <c r="K61" i="37"/>
  <c r="K69" i="37"/>
  <c r="K46" i="38"/>
  <c r="K78" i="36"/>
  <c r="K54" i="36"/>
  <c r="K78" i="37"/>
  <c r="K45" i="36"/>
  <c r="K54" i="37"/>
  <c r="J46" i="38"/>
  <c r="J61" i="38"/>
  <c r="J62" i="38"/>
  <c r="J70" i="38"/>
  <c r="J46" i="36"/>
  <c r="J61" i="37"/>
  <c r="J77" i="37"/>
  <c r="J78" i="38"/>
  <c r="J45" i="37"/>
  <c r="J70" i="37"/>
  <c r="J69" i="38"/>
  <c r="J54" i="36"/>
  <c r="J70" i="36"/>
  <c r="J54" i="37"/>
  <c r="J45" i="38"/>
  <c r="J54" i="38"/>
  <c r="J78" i="35"/>
  <c r="J62" i="35"/>
  <c r="J45" i="36"/>
  <c r="J53" i="36"/>
  <c r="J69" i="36"/>
  <c r="J69" i="37"/>
  <c r="J77" i="38"/>
  <c r="J61" i="36"/>
  <c r="J77" i="36"/>
  <c r="J62" i="37"/>
  <c r="I79" i="34"/>
  <c r="I71" i="34"/>
  <c r="I63" i="34"/>
  <c r="I55" i="34"/>
  <c r="I47" i="34"/>
  <c r="I85" i="34" s="1"/>
  <c r="I55" i="35"/>
  <c r="I78" i="36"/>
  <c r="I78" i="35"/>
  <c r="I54" i="36"/>
  <c r="I79" i="36"/>
  <c r="I63" i="37"/>
  <c r="I54" i="38"/>
  <c r="I63" i="38"/>
  <c r="I70" i="38"/>
  <c r="I62" i="35"/>
  <c r="I54" i="37"/>
  <c r="I78" i="37"/>
  <c r="I79" i="35"/>
  <c r="I55" i="36"/>
  <c r="I71" i="38"/>
  <c r="I85" i="38"/>
  <c r="I70" i="36"/>
  <c r="I70" i="37"/>
  <c r="I55" i="38"/>
  <c r="I46" i="35"/>
  <c r="I46" i="36"/>
  <c r="I46" i="37"/>
  <c r="H78" i="35"/>
  <c r="H54" i="37"/>
  <c r="H54" i="36"/>
  <c r="H46" i="37"/>
  <c r="H78" i="38"/>
  <c r="H46" i="34"/>
  <c r="H70" i="35"/>
  <c r="H78" i="37"/>
  <c r="H62" i="38"/>
  <c r="H78" i="40"/>
  <c r="H70" i="40"/>
  <c r="H62" i="40"/>
  <c r="H54" i="40"/>
  <c r="H46" i="40"/>
  <c r="H78" i="36"/>
  <c r="H70" i="37"/>
  <c r="H46" i="36"/>
  <c r="H62" i="37"/>
  <c r="H70" i="38"/>
  <c r="H62" i="34"/>
  <c r="H70" i="34"/>
  <c r="H62" i="35"/>
  <c r="G78" i="33"/>
  <c r="G70" i="33"/>
  <c r="G62" i="33"/>
  <c r="G54" i="33"/>
  <c r="G46" i="33"/>
  <c r="G46" i="40"/>
  <c r="G78" i="34"/>
  <c r="G78" i="35"/>
  <c r="G46" i="38"/>
  <c r="G70" i="35"/>
  <c r="G54" i="34"/>
  <c r="G70" i="37"/>
  <c r="G78" i="37"/>
  <c r="G78" i="40"/>
  <c r="G46" i="34"/>
  <c r="G54" i="36"/>
  <c r="G62" i="37"/>
  <c r="G46" i="35"/>
  <c r="G62" i="35"/>
  <c r="G54" i="37"/>
  <c r="G62" i="40"/>
  <c r="G54" i="35"/>
  <c r="G46" i="36"/>
  <c r="G85" i="36" s="1"/>
  <c r="G54" i="38"/>
  <c r="G78" i="38"/>
  <c r="F56" i="38"/>
  <c r="F80" i="32"/>
  <c r="F72" i="32"/>
  <c r="F64" i="32"/>
  <c r="F56" i="32"/>
  <c r="F48" i="32"/>
  <c r="F45" i="33"/>
  <c r="F40" i="40"/>
  <c r="F45" i="40"/>
  <c r="F40" i="34"/>
  <c r="F56" i="34"/>
  <c r="F64" i="34"/>
  <c r="F61" i="37"/>
  <c r="F64" i="38"/>
  <c r="F77" i="38"/>
  <c r="F48" i="33"/>
  <c r="F48" i="40"/>
  <c r="F53" i="34"/>
  <c r="F61" i="34"/>
  <c r="F69" i="34"/>
  <c r="F80" i="34"/>
  <c r="F77" i="37"/>
  <c r="F40" i="38"/>
  <c r="F45" i="38"/>
  <c r="F53" i="38"/>
  <c r="F61" i="38"/>
  <c r="F69" i="38"/>
  <c r="F56" i="35"/>
  <c r="F40" i="32"/>
  <c r="F77" i="32"/>
  <c r="F69" i="32"/>
  <c r="F61" i="32"/>
  <c r="F53" i="32"/>
  <c r="F45" i="32"/>
  <c r="F64" i="33"/>
  <c r="F53" i="40"/>
  <c r="F56" i="40"/>
  <c r="F77" i="34"/>
  <c r="F40" i="35"/>
  <c r="F53" i="35"/>
  <c r="F64" i="35"/>
  <c r="F72" i="35"/>
  <c r="F80" i="35"/>
  <c r="F48" i="36"/>
  <c r="F64" i="36"/>
  <c r="F61" i="33"/>
  <c r="F61" i="40"/>
  <c r="F64" i="40"/>
  <c r="F61" i="35"/>
  <c r="F69" i="35"/>
  <c r="F77" i="35"/>
  <c r="F56" i="36"/>
  <c r="F72" i="36"/>
  <c r="F80" i="36"/>
  <c r="F69" i="33"/>
  <c r="F72" i="33"/>
  <c r="F72" i="40"/>
  <c r="F48" i="37"/>
  <c r="F85" i="37" s="1"/>
  <c r="F56" i="37"/>
  <c r="F80" i="33"/>
  <c r="F69" i="40"/>
  <c r="F77" i="40"/>
  <c r="F80" i="40"/>
  <c r="F72" i="37"/>
  <c r="E70" i="33"/>
  <c r="E62" i="40"/>
  <c r="E78" i="35"/>
  <c r="E54" i="37"/>
  <c r="E78" i="32"/>
  <c r="E53" i="32"/>
  <c r="E55" i="33"/>
  <c r="E71" i="33"/>
  <c r="E47" i="40"/>
  <c r="E70" i="40"/>
  <c r="E77" i="40"/>
  <c r="E47" i="34"/>
  <c r="E54" i="34"/>
  <c r="E85" i="34" s="1"/>
  <c r="E55" i="35"/>
  <c r="E46" i="36"/>
  <c r="E53" i="36"/>
  <c r="E71" i="36"/>
  <c r="E78" i="36"/>
  <c r="E61" i="37"/>
  <c r="E46" i="38"/>
  <c r="E70" i="38"/>
  <c r="E62" i="38"/>
  <c r="E46" i="32"/>
  <c r="E61" i="32"/>
  <c r="E79" i="32"/>
  <c r="E62" i="33"/>
  <c r="E78" i="33"/>
  <c r="E54" i="40"/>
  <c r="E61" i="34"/>
  <c r="E71" i="34"/>
  <c r="E78" i="34"/>
  <c r="E45" i="35"/>
  <c r="E62" i="35"/>
  <c r="E69" i="35"/>
  <c r="E55" i="37"/>
  <c r="E62" i="37"/>
  <c r="E79" i="37"/>
  <c r="E77" i="38"/>
  <c r="E69" i="38"/>
  <c r="E79" i="31"/>
  <c r="E71" i="31"/>
  <c r="E63" i="31"/>
  <c r="E55" i="31"/>
  <c r="E47" i="31"/>
  <c r="E54" i="32"/>
  <c r="E69" i="32"/>
  <c r="E46" i="33"/>
  <c r="E69" i="33"/>
  <c r="E45" i="40"/>
  <c r="E61" i="40"/>
  <c r="E71" i="40"/>
  <c r="E47" i="36"/>
  <c r="E79" i="36"/>
  <c r="E45" i="37"/>
  <c r="E69" i="37"/>
  <c r="E53" i="38"/>
  <c r="E63" i="38"/>
  <c r="E78" i="38"/>
  <c r="E77" i="34"/>
  <c r="E45" i="36"/>
  <c r="E85" i="36" s="1"/>
  <c r="E78" i="31"/>
  <c r="E70" i="31"/>
  <c r="E62" i="31"/>
  <c r="E54" i="31"/>
  <c r="E46" i="31"/>
  <c r="E47" i="32"/>
  <c r="E62" i="32"/>
  <c r="E53" i="33"/>
  <c r="E63" i="33"/>
  <c r="E79" i="33"/>
  <c r="E45" i="34"/>
  <c r="E55" i="34"/>
  <c r="E62" i="34"/>
  <c r="E69" i="34"/>
  <c r="E46" i="35"/>
  <c r="E63" i="35"/>
  <c r="E70" i="35"/>
  <c r="E77" i="35"/>
  <c r="E54" i="36"/>
  <c r="E61" i="36"/>
  <c r="E54" i="38"/>
  <c r="E45" i="38"/>
  <c r="E77" i="31"/>
  <c r="E61" i="31"/>
  <c r="E53" i="31"/>
  <c r="E55" i="32"/>
  <c r="E70" i="32"/>
  <c r="E53" i="35"/>
  <c r="D78" i="30"/>
  <c r="D70" i="30"/>
  <c r="D62" i="30"/>
  <c r="D54" i="30"/>
  <c r="D46" i="30"/>
  <c r="D47" i="32"/>
  <c r="D54" i="32"/>
  <c r="D62" i="33"/>
  <c r="D70" i="40"/>
  <c r="D79" i="40"/>
  <c r="D62" i="35"/>
  <c r="D78" i="35"/>
  <c r="D47" i="36"/>
  <c r="D70" i="36"/>
  <c r="D55" i="38"/>
  <c r="D71" i="38"/>
  <c r="D78" i="38"/>
  <c r="D78" i="31"/>
  <c r="D62" i="34"/>
  <c r="D62" i="37"/>
  <c r="D55" i="32"/>
  <c r="D62" i="32"/>
  <c r="D54" i="33"/>
  <c r="D63" i="33"/>
  <c r="D78" i="33"/>
  <c r="D62" i="40"/>
  <c r="D71" i="40"/>
  <c r="D78" i="34"/>
  <c r="D54" i="35"/>
  <c r="D63" i="35"/>
  <c r="D79" i="35"/>
  <c r="D71" i="36"/>
  <c r="D71" i="37"/>
  <c r="D78" i="37"/>
  <c r="D47" i="38"/>
  <c r="D55" i="31"/>
  <c r="D62" i="31"/>
  <c r="D79" i="32"/>
  <c r="D47" i="40"/>
  <c r="D70" i="35"/>
  <c r="D55" i="36"/>
  <c r="D62" i="36"/>
  <c r="D78" i="36"/>
  <c r="D54" i="38"/>
  <c r="D70" i="38"/>
  <c r="D79" i="38"/>
  <c r="B88" i="16"/>
  <c r="D79" i="31"/>
  <c r="D46" i="32"/>
  <c r="D47" i="34"/>
  <c r="D85" i="34" s="1"/>
  <c r="D63" i="34"/>
  <c r="D46" i="36"/>
  <c r="D47" i="37"/>
  <c r="D54" i="37"/>
  <c r="D63" i="38"/>
  <c r="D46" i="31"/>
  <c r="D63" i="32"/>
  <c r="D70" i="32"/>
  <c r="D46" i="33"/>
  <c r="D55" i="33"/>
  <c r="D70" i="33"/>
  <c r="D79" i="33"/>
  <c r="D54" i="40"/>
  <c r="D63" i="40"/>
  <c r="D79" i="34"/>
  <c r="D55" i="35"/>
  <c r="D63" i="37"/>
  <c r="D46" i="37"/>
  <c r="D46" i="34"/>
  <c r="D79" i="30"/>
  <c r="D71" i="30"/>
  <c r="D63" i="30"/>
  <c r="D63" i="31"/>
  <c r="D70" i="31"/>
  <c r="D70" i="34"/>
  <c r="D46" i="35"/>
  <c r="D79" i="36"/>
  <c r="C45" i="30"/>
  <c r="C61" i="30"/>
  <c r="C77" i="30"/>
  <c r="C53" i="31"/>
  <c r="C69" i="31"/>
  <c r="C45" i="32"/>
  <c r="C61" i="32"/>
  <c r="C77" i="32"/>
  <c r="C61" i="40"/>
  <c r="C53" i="34"/>
  <c r="C45" i="35"/>
  <c r="C77" i="35"/>
  <c r="C45" i="36"/>
  <c r="C77" i="38"/>
  <c r="C61" i="33"/>
  <c r="C53" i="37"/>
  <c r="C45" i="38"/>
  <c r="C53" i="40"/>
  <c r="C45" i="34"/>
  <c r="C62" i="34"/>
  <c r="C77" i="34"/>
  <c r="C54" i="35"/>
  <c r="C69" i="35"/>
  <c r="C61" i="36"/>
  <c r="C70" i="36"/>
  <c r="C62" i="37"/>
  <c r="C54" i="38"/>
  <c r="C69" i="38"/>
  <c r="F72" i="15"/>
  <c r="F80" i="15"/>
  <c r="C53" i="33"/>
  <c r="C46" i="36"/>
  <c r="C45" i="37"/>
  <c r="C77" i="37"/>
  <c r="C78" i="38"/>
  <c r="F65" i="15"/>
  <c r="C53" i="30"/>
  <c r="C69" i="30"/>
  <c r="C45" i="31"/>
  <c r="C61" i="31"/>
  <c r="C77" i="31"/>
  <c r="C53" i="32"/>
  <c r="C69" i="32"/>
  <c r="C45" i="40"/>
  <c r="C77" i="40"/>
  <c r="C54" i="34"/>
  <c r="C69" i="34"/>
  <c r="C46" i="35"/>
  <c r="C61" i="35"/>
  <c r="C78" i="35"/>
  <c r="C77" i="36"/>
  <c r="C46" i="38"/>
  <c r="C77" i="29"/>
  <c r="C69" i="29"/>
  <c r="C61" i="29"/>
  <c r="C53" i="29"/>
  <c r="C45" i="29"/>
  <c r="C53" i="36"/>
  <c r="C69" i="37"/>
  <c r="C61" i="38"/>
  <c r="C70" i="38"/>
  <c r="F64" i="15"/>
  <c r="C78" i="34"/>
  <c r="B69" i="38"/>
  <c r="B69" i="28"/>
  <c r="B69" i="29"/>
  <c r="B63" i="30"/>
  <c r="B69" i="30"/>
  <c r="B71" i="30"/>
  <c r="B77" i="30"/>
  <c r="B79" i="30"/>
  <c r="B63" i="31"/>
  <c r="B69" i="31"/>
  <c r="B71" i="31"/>
  <c r="B77" i="31"/>
  <c r="B79" i="31"/>
  <c r="B63" i="32"/>
  <c r="B69" i="32"/>
  <c r="B71" i="32"/>
  <c r="B77" i="32"/>
  <c r="B79" i="32"/>
  <c r="B62" i="36"/>
  <c r="B70" i="36"/>
  <c r="B78" i="36"/>
  <c r="B77" i="28"/>
  <c r="B63" i="33"/>
  <c r="B69" i="33"/>
  <c r="B71" i="33"/>
  <c r="B77" i="33"/>
  <c r="B79" i="33"/>
  <c r="B62" i="37"/>
  <c r="B64" i="37"/>
  <c r="B70" i="37"/>
  <c r="B72" i="37"/>
  <c r="B78" i="37"/>
  <c r="B80" i="37"/>
  <c r="B62" i="38"/>
  <c r="B64" i="38"/>
  <c r="B70" i="38"/>
  <c r="B72" i="38"/>
  <c r="B78" i="38"/>
  <c r="B80" i="38"/>
  <c r="B63" i="40"/>
  <c r="B69" i="40"/>
  <c r="B71" i="40"/>
  <c r="B77" i="40"/>
  <c r="B79" i="40"/>
  <c r="B63" i="34"/>
  <c r="B69" i="34"/>
  <c r="B71" i="34"/>
  <c r="B77" i="34"/>
  <c r="B79" i="34"/>
  <c r="B63" i="35"/>
  <c r="B69" i="35"/>
  <c r="B71" i="35"/>
  <c r="B77" i="35"/>
  <c r="B79" i="35"/>
  <c r="B80" i="28"/>
  <c r="B72" i="28"/>
  <c r="B64" i="28"/>
  <c r="B62" i="29"/>
  <c r="B64" i="29"/>
  <c r="B70" i="29"/>
  <c r="B72" i="29"/>
  <c r="B78" i="29"/>
  <c r="B80" i="29"/>
  <c r="B77" i="29"/>
  <c r="B79" i="28"/>
  <c r="B71" i="28"/>
  <c r="B63" i="28"/>
  <c r="B62" i="30"/>
  <c r="B64" i="30"/>
  <c r="B70" i="30"/>
  <c r="B72" i="30"/>
  <c r="B78" i="30"/>
  <c r="B80" i="30"/>
  <c r="B62" i="31"/>
  <c r="B64" i="31"/>
  <c r="B70" i="31"/>
  <c r="B72" i="31"/>
  <c r="B78" i="31"/>
  <c r="B80" i="31"/>
  <c r="D15" i="19"/>
  <c r="G37" i="31"/>
  <c r="G37" i="30"/>
  <c r="G37" i="29"/>
  <c r="K37" i="35"/>
  <c r="D10" i="25"/>
  <c r="L37" i="40"/>
  <c r="M37" i="32"/>
  <c r="M37" i="40"/>
  <c r="L37" i="36"/>
  <c r="L37" i="32"/>
  <c r="L37" i="35"/>
  <c r="C40" i="25"/>
  <c r="L37" i="31"/>
  <c r="L37" i="30"/>
  <c r="K37" i="29"/>
  <c r="K37" i="33"/>
  <c r="H37" i="40"/>
  <c r="D12" i="15"/>
  <c r="D13" i="15"/>
  <c r="K37" i="28"/>
  <c r="M37" i="28"/>
  <c r="G37" i="28"/>
  <c r="I37" i="28"/>
  <c r="J37" i="28"/>
  <c r="H85" i="28"/>
  <c r="D37" i="28"/>
  <c r="L37" i="28"/>
  <c r="E85" i="28"/>
  <c r="G85" i="28"/>
  <c r="M85" i="28"/>
  <c r="D85" i="28"/>
  <c r="J85" i="28"/>
  <c r="F85" i="28"/>
  <c r="C85" i="28"/>
  <c r="E37" i="28"/>
  <c r="F37" i="28"/>
  <c r="H37" i="28"/>
  <c r="C37" i="28"/>
  <c r="D38" i="14"/>
  <c r="D38" i="20"/>
  <c r="D38" i="16"/>
  <c r="D38" i="17"/>
  <c r="D38" i="21"/>
  <c r="G40" i="18"/>
  <c r="D15" i="18"/>
  <c r="D38" i="9"/>
  <c r="D42" i="9" s="1"/>
  <c r="D44" i="9" s="1"/>
  <c r="B40" i="21"/>
  <c r="D38" i="12"/>
  <c r="D42" i="12" s="1"/>
  <c r="AM38" i="13"/>
  <c r="D43" i="13" s="1"/>
  <c r="D38" i="13"/>
  <c r="D42" i="13" s="1"/>
  <c r="B88" i="26"/>
  <c r="B90" i="26" s="1"/>
  <c r="D17" i="26"/>
  <c r="D21" i="26"/>
  <c r="D37" i="26"/>
  <c r="D14" i="26"/>
  <c r="D22" i="26"/>
  <c r="D30" i="26"/>
  <c r="D38" i="26"/>
  <c r="D29" i="26"/>
  <c r="B88" i="25"/>
  <c r="B90" i="25" s="1"/>
  <c r="AM38" i="12"/>
  <c r="D43" i="12" s="1"/>
  <c r="D23" i="25"/>
  <c r="D39" i="25"/>
  <c r="D44" i="11"/>
  <c r="D24" i="24"/>
  <c r="D39" i="24"/>
  <c r="D19" i="24"/>
  <c r="D12" i="24"/>
  <c r="D20" i="24"/>
  <c r="D28" i="24"/>
  <c r="D36" i="24"/>
  <c r="D22" i="24"/>
  <c r="D30" i="24"/>
  <c r="D38" i="24"/>
  <c r="B88" i="22"/>
  <c r="B40" i="22"/>
  <c r="D12" i="22"/>
  <c r="D36" i="22"/>
  <c r="D13" i="22"/>
  <c r="D21" i="22"/>
  <c r="D20" i="22"/>
  <c r="D28" i="22"/>
  <c r="D38" i="10"/>
  <c r="D42" i="10" s="1"/>
  <c r="D44" i="10" s="1"/>
  <c r="D11" i="22"/>
  <c r="D27" i="22"/>
  <c r="D35" i="22"/>
  <c r="D27" i="21"/>
  <c r="D28" i="21"/>
  <c r="D36" i="21"/>
  <c r="D19" i="21"/>
  <c r="D11" i="21"/>
  <c r="D35" i="21"/>
  <c r="D18" i="21"/>
  <c r="D26" i="21"/>
  <c r="B88" i="20"/>
  <c r="D25" i="20"/>
  <c r="D33" i="20"/>
  <c r="D11" i="20"/>
  <c r="D19" i="20"/>
  <c r="D27" i="20"/>
  <c r="D35" i="20"/>
  <c r="D12" i="20"/>
  <c r="D34" i="20"/>
  <c r="D13" i="20"/>
  <c r="D21" i="20"/>
  <c r="D37" i="20"/>
  <c r="D18" i="20"/>
  <c r="D31" i="20"/>
  <c r="D39" i="20"/>
  <c r="D26" i="20"/>
  <c r="B88" i="19"/>
  <c r="D10" i="19"/>
  <c r="B40" i="19"/>
  <c r="D11" i="19"/>
  <c r="D19" i="19"/>
  <c r="D27" i="19"/>
  <c r="D35" i="19"/>
  <c r="D12" i="19"/>
  <c r="D20" i="19"/>
  <c r="D36" i="19"/>
  <c r="D21" i="19"/>
  <c r="D29" i="19"/>
  <c r="D14" i="19"/>
  <c r="D30" i="19"/>
  <c r="D38" i="19"/>
  <c r="B88" i="18"/>
  <c r="D38" i="6"/>
  <c r="D42" i="6" s="1"/>
  <c r="D12" i="18"/>
  <c r="D20" i="18"/>
  <c r="D28" i="18"/>
  <c r="D36" i="18"/>
  <c r="D13" i="18"/>
  <c r="D21" i="18"/>
  <c r="D29" i="18"/>
  <c r="D37" i="18"/>
  <c r="D22" i="18"/>
  <c r="D38" i="18"/>
  <c r="D24" i="18"/>
  <c r="D32" i="18"/>
  <c r="D44" i="5"/>
  <c r="B40" i="17"/>
  <c r="D11" i="17"/>
  <c r="D25" i="17"/>
  <c r="D18" i="17"/>
  <c r="D26" i="17"/>
  <c r="D33" i="17"/>
  <c r="D29" i="17"/>
  <c r="D37" i="17"/>
  <c r="D17" i="17"/>
  <c r="D14" i="17"/>
  <c r="D22" i="17"/>
  <c r="D32" i="17"/>
  <c r="D34" i="16"/>
  <c r="D35" i="16"/>
  <c r="D10" i="16"/>
  <c r="D25" i="16"/>
  <c r="D26" i="16"/>
  <c r="D18" i="16"/>
  <c r="F71" i="15"/>
  <c r="F79" i="15"/>
  <c r="F63" i="15"/>
  <c r="B88" i="15"/>
  <c r="D33" i="15"/>
  <c r="F33" i="15"/>
  <c r="D18" i="15"/>
  <c r="F30" i="15"/>
  <c r="F37" i="15"/>
  <c r="H37" i="15" s="1"/>
  <c r="D26" i="15"/>
  <c r="F36" i="15"/>
  <c r="H36" i="15" s="1"/>
  <c r="F28" i="15"/>
  <c r="H28" i="15" s="1"/>
  <c r="D14" i="15"/>
  <c r="D22" i="15"/>
  <c r="D38" i="15"/>
  <c r="D25" i="15"/>
  <c r="D34" i="15"/>
  <c r="D17" i="15"/>
  <c r="F32" i="15"/>
  <c r="F26" i="15"/>
  <c r="F81" i="15"/>
  <c r="H81" i="15" s="1"/>
  <c r="F73" i="15"/>
  <c r="H73" i="15" s="1"/>
  <c r="F85" i="15"/>
  <c r="F34" i="15"/>
  <c r="H34" i="15" s="1"/>
  <c r="B37" i="14"/>
  <c r="B30" i="14"/>
  <c r="B26" i="14"/>
  <c r="D26" i="14" s="1"/>
  <c r="F38" i="14"/>
  <c r="H38" i="14" s="1"/>
  <c r="D31" i="14"/>
  <c r="F29" i="14"/>
  <c r="B33" i="14"/>
  <c r="D34" i="14"/>
  <c r="B36" i="14"/>
  <c r="D35" i="14"/>
  <c r="F35" i="14"/>
  <c r="F39" i="14"/>
  <c r="H39" i="14" s="1"/>
  <c r="B32" i="14"/>
  <c r="D32" i="14" s="1"/>
  <c r="D27" i="14"/>
  <c r="F27" i="14"/>
  <c r="F31" i="14"/>
  <c r="H31" i="14" s="1"/>
  <c r="B28" i="14"/>
  <c r="D29" i="14"/>
  <c r="D39" i="14"/>
  <c r="G88" i="19"/>
  <c r="G88" i="22"/>
  <c r="G88" i="17"/>
  <c r="C88" i="18"/>
  <c r="C88" i="25"/>
  <c r="C90" i="25" s="1"/>
  <c r="C88" i="24"/>
  <c r="C88" i="16"/>
  <c r="C88" i="20"/>
  <c r="G88" i="16"/>
  <c r="C88" i="26"/>
  <c r="C90" i="26" s="1"/>
  <c r="C88" i="17"/>
  <c r="G88" i="20"/>
  <c r="G40" i="16"/>
  <c r="C40" i="18"/>
  <c r="C40" i="26"/>
  <c r="D16" i="17"/>
  <c r="C40" i="17"/>
  <c r="C40" i="19"/>
  <c r="C40" i="24"/>
  <c r="G40" i="25"/>
  <c r="G40" i="14"/>
  <c r="C40" i="21"/>
  <c r="D27" i="24"/>
  <c r="D35" i="24"/>
  <c r="G40" i="24"/>
  <c r="D15" i="25"/>
  <c r="D31" i="25"/>
  <c r="C40" i="16"/>
  <c r="G40" i="26"/>
  <c r="C40" i="14"/>
  <c r="C40" i="20"/>
  <c r="D16" i="25"/>
  <c r="D24" i="25"/>
  <c r="D32" i="25"/>
  <c r="G40" i="21"/>
  <c r="G90" i="21" s="1"/>
  <c r="G40" i="22"/>
  <c r="G90" i="22" s="1"/>
  <c r="D16" i="26"/>
  <c r="D24" i="26"/>
  <c r="D32" i="26"/>
  <c r="D25" i="26"/>
  <c r="D33" i="26"/>
  <c r="B40" i="26"/>
  <c r="G88" i="26"/>
  <c r="D11" i="26"/>
  <c r="D10" i="26"/>
  <c r="B40" i="25"/>
  <c r="G88" i="25"/>
  <c r="D15" i="24"/>
  <c r="D16" i="24"/>
  <c r="D32" i="24"/>
  <c r="D17" i="24"/>
  <c r="D25" i="24"/>
  <c r="D33" i="24"/>
  <c r="B88" i="24"/>
  <c r="G88" i="24"/>
  <c r="D10" i="24"/>
  <c r="B40" i="24"/>
  <c r="D16" i="22"/>
  <c r="D24" i="22"/>
  <c r="D17" i="22"/>
  <c r="D25" i="22"/>
  <c r="D33" i="22"/>
  <c r="D10" i="22"/>
  <c r="C40" i="22"/>
  <c r="D16" i="21"/>
  <c r="D24" i="21"/>
  <c r="D32" i="21"/>
  <c r="B88" i="21"/>
  <c r="G88" i="21"/>
  <c r="D12" i="21"/>
  <c r="C88" i="21"/>
  <c r="D10" i="21"/>
  <c r="G40" i="20"/>
  <c r="D17" i="20"/>
  <c r="D28" i="20"/>
  <c r="D36" i="20"/>
  <c r="D16" i="20"/>
  <c r="D32" i="20"/>
  <c r="B40" i="20"/>
  <c r="D39" i="19"/>
  <c r="D16" i="19"/>
  <c r="D24" i="19"/>
  <c r="D32" i="19"/>
  <c r="C88" i="19"/>
  <c r="G40" i="19"/>
  <c r="G88" i="18"/>
  <c r="D16" i="18"/>
  <c r="D17" i="18"/>
  <c r="D25" i="18"/>
  <c r="D33" i="18"/>
  <c r="B40" i="18"/>
  <c r="G40" i="17"/>
  <c r="D13" i="17"/>
  <c r="D40" i="17" s="1"/>
  <c r="B88" i="17"/>
  <c r="D16" i="16"/>
  <c r="D24" i="16"/>
  <c r="D17" i="16"/>
  <c r="D33" i="16"/>
  <c r="D11" i="16"/>
  <c r="C40" i="15"/>
  <c r="C90" i="15" s="1"/>
  <c r="G40" i="15"/>
  <c r="C88" i="15"/>
  <c r="D16" i="15"/>
  <c r="D24" i="15"/>
  <c r="D32" i="15"/>
  <c r="D10" i="15"/>
  <c r="G88" i="15"/>
  <c r="B40" i="15"/>
  <c r="G88" i="14"/>
  <c r="C88" i="14"/>
  <c r="G90" i="19" l="1"/>
  <c r="M85" i="38"/>
  <c r="F67" i="16"/>
  <c r="H67" i="16" s="1"/>
  <c r="B90" i="15"/>
  <c r="G90" i="24"/>
  <c r="G90" i="15"/>
  <c r="G90" i="17"/>
  <c r="G90" i="26"/>
  <c r="G90" i="16"/>
  <c r="G90" i="18"/>
  <c r="G90" i="25"/>
  <c r="G90" i="20"/>
  <c r="D44" i="4"/>
  <c r="D85" i="36"/>
  <c r="B90" i="16"/>
  <c r="C85" i="40"/>
  <c r="D44" i="8"/>
  <c r="L37" i="38"/>
  <c r="D40" i="25"/>
  <c r="K85" i="37"/>
  <c r="K37" i="38"/>
  <c r="K85" i="36"/>
  <c r="K37" i="36"/>
  <c r="K85" i="38"/>
  <c r="K37" i="37"/>
  <c r="J85" i="37"/>
  <c r="J37" i="37"/>
  <c r="J37" i="36"/>
  <c r="J85" i="38"/>
  <c r="J85" i="36"/>
  <c r="J37" i="38"/>
  <c r="J85" i="35"/>
  <c r="J37" i="35"/>
  <c r="I85" i="37"/>
  <c r="I85" i="36"/>
  <c r="I85" i="35"/>
  <c r="I37" i="35"/>
  <c r="I37" i="37"/>
  <c r="I37" i="36"/>
  <c r="I37" i="34"/>
  <c r="H37" i="37"/>
  <c r="H85" i="37"/>
  <c r="H85" i="38"/>
  <c r="H85" i="36"/>
  <c r="H37" i="36"/>
  <c r="H85" i="35"/>
  <c r="H85" i="40"/>
  <c r="H85" i="34"/>
  <c r="H37" i="38"/>
  <c r="G37" i="38"/>
  <c r="G85" i="33"/>
  <c r="G37" i="40"/>
  <c r="G37" i="36"/>
  <c r="G85" i="34"/>
  <c r="G85" i="35"/>
  <c r="G85" i="38"/>
  <c r="G37" i="35"/>
  <c r="G37" i="34"/>
  <c r="F37" i="38"/>
  <c r="F37" i="36"/>
  <c r="F85" i="35"/>
  <c r="F85" i="33"/>
  <c r="F37" i="37"/>
  <c r="F37" i="40"/>
  <c r="F85" i="32"/>
  <c r="F37" i="34"/>
  <c r="F37" i="35"/>
  <c r="D44" i="6"/>
  <c r="F85" i="36"/>
  <c r="E85" i="40"/>
  <c r="E85" i="38"/>
  <c r="E37" i="36"/>
  <c r="E85" i="33"/>
  <c r="E37" i="37"/>
  <c r="E37" i="40"/>
  <c r="E37" i="34"/>
  <c r="E85" i="35"/>
  <c r="E37" i="38"/>
  <c r="E37" i="32"/>
  <c r="E37" i="33"/>
  <c r="E85" i="32"/>
  <c r="D85" i="31"/>
  <c r="D37" i="38"/>
  <c r="D37" i="40"/>
  <c r="D37" i="35"/>
  <c r="D37" i="33"/>
  <c r="D85" i="32"/>
  <c r="D37" i="32"/>
  <c r="D85" i="35"/>
  <c r="D85" i="37"/>
  <c r="D37" i="37"/>
  <c r="D37" i="31"/>
  <c r="D37" i="30"/>
  <c r="D85" i="40"/>
  <c r="D85" i="38"/>
  <c r="D37" i="36"/>
  <c r="D85" i="33"/>
  <c r="D85" i="30"/>
  <c r="D37" i="34"/>
  <c r="F66" i="16"/>
  <c r="F87" i="16"/>
  <c r="H87" i="16" s="1"/>
  <c r="C85" i="30"/>
  <c r="C85" i="33"/>
  <c r="C37" i="38"/>
  <c r="H83" i="16"/>
  <c r="F83" i="17"/>
  <c r="H83" i="17" s="1"/>
  <c r="C85" i="36"/>
  <c r="F28" i="16"/>
  <c r="F28" i="17" s="1"/>
  <c r="C85" i="31"/>
  <c r="C37" i="29"/>
  <c r="C37" i="34"/>
  <c r="C37" i="36"/>
  <c r="C85" i="38"/>
  <c r="C85" i="32"/>
  <c r="C37" i="33"/>
  <c r="C37" i="40"/>
  <c r="C37" i="31"/>
  <c r="C37" i="30"/>
  <c r="C85" i="35"/>
  <c r="C85" i="34"/>
  <c r="H83" i="15"/>
  <c r="C37" i="35"/>
  <c r="F70" i="16"/>
  <c r="H70" i="16" s="1"/>
  <c r="C85" i="29"/>
  <c r="C85" i="37"/>
  <c r="C37" i="37"/>
  <c r="C37" i="32"/>
  <c r="F75" i="15"/>
  <c r="H75" i="14"/>
  <c r="H74" i="14"/>
  <c r="F74" i="15"/>
  <c r="B81" i="38"/>
  <c r="B81" i="35"/>
  <c r="D84" i="14"/>
  <c r="B81" i="31"/>
  <c r="B81" i="33"/>
  <c r="F82" i="15"/>
  <c r="F82" i="16" s="1"/>
  <c r="B73" i="35"/>
  <c r="D76" i="14"/>
  <c r="B73" i="33"/>
  <c r="B73" i="30"/>
  <c r="B73" i="38"/>
  <c r="B73" i="34"/>
  <c r="B78" i="32"/>
  <c r="B78" i="35"/>
  <c r="B78" i="34"/>
  <c r="B78" i="40"/>
  <c r="D81" i="14"/>
  <c r="B78" i="33"/>
  <c r="B78" i="28"/>
  <c r="B84" i="32"/>
  <c r="B84" i="30"/>
  <c r="B84" i="29"/>
  <c r="D87" i="14"/>
  <c r="B84" i="35"/>
  <c r="B84" i="33"/>
  <c r="B84" i="40"/>
  <c r="B84" i="31"/>
  <c r="B84" i="28"/>
  <c r="B84" i="38"/>
  <c r="B84" i="36"/>
  <c r="B84" i="34"/>
  <c r="B84" i="37"/>
  <c r="B70" i="32"/>
  <c r="B70" i="34"/>
  <c r="B70" i="28"/>
  <c r="B70" i="40"/>
  <c r="B70" i="35"/>
  <c r="D73" i="14"/>
  <c r="B70" i="33"/>
  <c r="B76" i="29"/>
  <c r="B76" i="37"/>
  <c r="D79" i="14"/>
  <c r="B76" i="34"/>
  <c r="B76" i="33"/>
  <c r="B76" i="38"/>
  <c r="B76" i="30"/>
  <c r="B76" i="35"/>
  <c r="B76" i="31"/>
  <c r="B76" i="40"/>
  <c r="B76" i="28"/>
  <c r="B76" i="36"/>
  <c r="B76" i="32"/>
  <c r="F77" i="16"/>
  <c r="H77" i="15"/>
  <c r="B67" i="36"/>
  <c r="B77" i="36"/>
  <c r="D80" i="14"/>
  <c r="B77" i="37"/>
  <c r="B77" i="38"/>
  <c r="D85" i="14"/>
  <c r="B82" i="32"/>
  <c r="B82" i="30"/>
  <c r="B82" i="29"/>
  <c r="B82" i="28"/>
  <c r="B82" i="35"/>
  <c r="B82" i="33"/>
  <c r="B82" i="36"/>
  <c r="B82" i="34"/>
  <c r="B82" i="31"/>
  <c r="B82" i="38"/>
  <c r="B82" i="37"/>
  <c r="B82" i="40"/>
  <c r="D77" i="14"/>
  <c r="B74" i="29"/>
  <c r="B74" i="34"/>
  <c r="B74" i="33"/>
  <c r="B74" i="37"/>
  <c r="B74" i="32"/>
  <c r="B74" i="38"/>
  <c r="B74" i="30"/>
  <c r="B74" i="35"/>
  <c r="B74" i="31"/>
  <c r="B74" i="28"/>
  <c r="B74" i="40"/>
  <c r="B74" i="36"/>
  <c r="F76" i="16"/>
  <c r="H76" i="15"/>
  <c r="F79" i="16"/>
  <c r="H79" i="15"/>
  <c r="F87" i="17"/>
  <c r="F80" i="16"/>
  <c r="H80" i="15"/>
  <c r="B67" i="31"/>
  <c r="F78" i="16"/>
  <c r="H78" i="15"/>
  <c r="F69" i="15"/>
  <c r="H69" i="14"/>
  <c r="B67" i="30"/>
  <c r="B67" i="35"/>
  <c r="B83" i="38"/>
  <c r="D86" i="14"/>
  <c r="B83" i="37"/>
  <c r="B83" i="28"/>
  <c r="B83" i="35"/>
  <c r="B83" i="31"/>
  <c r="B83" i="36"/>
  <c r="B83" i="34"/>
  <c r="B83" i="40"/>
  <c r="B83" i="32"/>
  <c r="B83" i="30"/>
  <c r="B83" i="29"/>
  <c r="B83" i="33"/>
  <c r="F86" i="16"/>
  <c r="H86" i="15"/>
  <c r="F84" i="16"/>
  <c r="H84" i="15"/>
  <c r="F85" i="16"/>
  <c r="H85" i="16" s="1"/>
  <c r="H85" i="15"/>
  <c r="B67" i="37"/>
  <c r="B75" i="35"/>
  <c r="B75" i="31"/>
  <c r="D78" i="14"/>
  <c r="B75" i="40"/>
  <c r="B75" i="29"/>
  <c r="B75" i="33"/>
  <c r="B75" i="38"/>
  <c r="B75" i="37"/>
  <c r="B75" i="36"/>
  <c r="B75" i="32"/>
  <c r="B75" i="34"/>
  <c r="B75" i="28"/>
  <c r="B75" i="30"/>
  <c r="B61" i="33"/>
  <c r="B61" i="35"/>
  <c r="B68" i="33"/>
  <c r="B68" i="32"/>
  <c r="B68" i="28"/>
  <c r="D71" i="14"/>
  <c r="B68" i="37"/>
  <c r="B68" i="30"/>
  <c r="B68" i="34"/>
  <c r="B68" i="35"/>
  <c r="B68" i="31"/>
  <c r="B68" i="36"/>
  <c r="B68" i="29"/>
  <c r="B68" i="38"/>
  <c r="B68" i="40"/>
  <c r="F71" i="16"/>
  <c r="H71" i="15"/>
  <c r="B60" i="36"/>
  <c r="B60" i="35"/>
  <c r="B60" i="34"/>
  <c r="B60" i="33"/>
  <c r="B60" i="32"/>
  <c r="B60" i="29"/>
  <c r="D63" i="14"/>
  <c r="B60" i="37"/>
  <c r="B60" i="38"/>
  <c r="B60" i="40"/>
  <c r="B60" i="30"/>
  <c r="B60" i="31"/>
  <c r="B60" i="28"/>
  <c r="B61" i="36"/>
  <c r="B61" i="38"/>
  <c r="D64" i="14"/>
  <c r="B61" i="37"/>
  <c r="B61" i="34"/>
  <c r="B61" i="32"/>
  <c r="F64" i="16"/>
  <c r="H64" i="15"/>
  <c r="F68" i="15"/>
  <c r="H68" i="14"/>
  <c r="B61" i="40"/>
  <c r="B61" i="31"/>
  <c r="B61" i="29"/>
  <c r="B62" i="32"/>
  <c r="B62" i="40"/>
  <c r="B62" i="35"/>
  <c r="B62" i="33"/>
  <c r="B62" i="28"/>
  <c r="D65" i="14"/>
  <c r="B62" i="34"/>
  <c r="F63" i="16"/>
  <c r="H63" i="15"/>
  <c r="F65" i="16"/>
  <c r="H65" i="15"/>
  <c r="F72" i="16"/>
  <c r="H72" i="15"/>
  <c r="B61" i="30"/>
  <c r="B69" i="36"/>
  <c r="D72" i="14"/>
  <c r="B69" i="37"/>
  <c r="B65" i="29"/>
  <c r="B65" i="35"/>
  <c r="B65" i="31"/>
  <c r="B65" i="38"/>
  <c r="B65" i="36"/>
  <c r="B65" i="40"/>
  <c r="B65" i="33"/>
  <c r="B65" i="32"/>
  <c r="B65" i="37"/>
  <c r="B65" i="30"/>
  <c r="B65" i="28"/>
  <c r="B65" i="34"/>
  <c r="D68" i="14"/>
  <c r="D30" i="14"/>
  <c r="B27" i="37"/>
  <c r="B27" i="33"/>
  <c r="B27" i="38"/>
  <c r="B27" i="36"/>
  <c r="B27" i="31"/>
  <c r="B27" i="40"/>
  <c r="B27" i="30"/>
  <c r="B27" i="28"/>
  <c r="B27" i="29"/>
  <c r="B27" i="35"/>
  <c r="B27" i="34"/>
  <c r="B27" i="32"/>
  <c r="D37" i="14"/>
  <c r="B34" i="36"/>
  <c r="B34" i="31"/>
  <c r="B34" i="34"/>
  <c r="B34" i="40"/>
  <c r="B34" i="37"/>
  <c r="B34" i="33"/>
  <c r="B34" i="38"/>
  <c r="B34" i="35"/>
  <c r="B34" i="28"/>
  <c r="B34" i="32"/>
  <c r="B34" i="30"/>
  <c r="B34" i="29"/>
  <c r="F27" i="15"/>
  <c r="H27" i="14"/>
  <c r="F33" i="16"/>
  <c r="H33" i="15"/>
  <c r="D28" i="14"/>
  <c r="B25" i="37"/>
  <c r="B25" i="33"/>
  <c r="B25" i="38"/>
  <c r="B25" i="36"/>
  <c r="B25" i="31"/>
  <c r="B25" i="40"/>
  <c r="B25" i="30"/>
  <c r="B25" i="29"/>
  <c r="B25" i="35"/>
  <c r="B25" i="34"/>
  <c r="B25" i="32"/>
  <c r="B25" i="28"/>
  <c r="D36" i="14"/>
  <c r="B33" i="37"/>
  <c r="B33" i="33"/>
  <c r="B33" i="38"/>
  <c r="B33" i="36"/>
  <c r="B33" i="31"/>
  <c r="B33" i="35"/>
  <c r="B33" i="34"/>
  <c r="B33" i="30"/>
  <c r="B33" i="29"/>
  <c r="B33" i="40"/>
  <c r="B33" i="32"/>
  <c r="B33" i="28"/>
  <c r="D33" i="14"/>
  <c r="B30" i="36"/>
  <c r="B30" i="31"/>
  <c r="B30" i="34"/>
  <c r="B30" i="40"/>
  <c r="B30" i="37"/>
  <c r="B30" i="33"/>
  <c r="B30" i="38"/>
  <c r="B30" i="35"/>
  <c r="B30" i="32"/>
  <c r="B30" i="28"/>
  <c r="B30" i="30"/>
  <c r="B30" i="29"/>
  <c r="F25" i="15"/>
  <c r="B23" i="37"/>
  <c r="B23" i="33"/>
  <c r="B23" i="38"/>
  <c r="B23" i="36"/>
  <c r="B23" i="31"/>
  <c r="B23" i="30"/>
  <c r="B23" i="29"/>
  <c r="B23" i="35"/>
  <c r="B23" i="34"/>
  <c r="B23" i="28"/>
  <c r="B23" i="32"/>
  <c r="B23" i="40"/>
  <c r="F30" i="16"/>
  <c r="H30" i="15"/>
  <c r="B29" i="37"/>
  <c r="B29" i="33"/>
  <c r="B29" i="38"/>
  <c r="B29" i="36"/>
  <c r="B29" i="31"/>
  <c r="B29" i="30"/>
  <c r="B29" i="40"/>
  <c r="B29" i="29"/>
  <c r="B29" i="28"/>
  <c r="B29" i="32"/>
  <c r="B29" i="35"/>
  <c r="B29" i="34"/>
  <c r="F29" i="15"/>
  <c r="H29" i="15" s="1"/>
  <c r="H29" i="14"/>
  <c r="F26" i="16"/>
  <c r="H26" i="15"/>
  <c r="F37" i="16"/>
  <c r="H37" i="16" s="1"/>
  <c r="F32" i="16"/>
  <c r="H32" i="15"/>
  <c r="F35" i="15"/>
  <c r="H35" i="14"/>
  <c r="B31" i="37"/>
  <c r="B31" i="33"/>
  <c r="B31" i="38"/>
  <c r="B31" i="36"/>
  <c r="B31" i="31"/>
  <c r="B31" i="35"/>
  <c r="B31" i="34"/>
  <c r="B31" i="30"/>
  <c r="B31" i="40"/>
  <c r="B31" i="29"/>
  <c r="B31" i="28"/>
  <c r="B31" i="32"/>
  <c r="F85" i="38"/>
  <c r="F85" i="34"/>
  <c r="F85" i="40"/>
  <c r="E85" i="31"/>
  <c r="D88" i="17"/>
  <c r="D40" i="19"/>
  <c r="D44" i="12"/>
  <c r="D44" i="13"/>
  <c r="D40" i="18"/>
  <c r="F36" i="16"/>
  <c r="H36" i="16" s="1"/>
  <c r="D40" i="15"/>
  <c r="F73" i="16"/>
  <c r="H73" i="16" s="1"/>
  <c r="F81" i="16"/>
  <c r="H81" i="16" s="1"/>
  <c r="F38" i="15"/>
  <c r="H38" i="15" s="1"/>
  <c r="F39" i="15"/>
  <c r="H39" i="15" s="1"/>
  <c r="F31" i="15"/>
  <c r="H31" i="15" s="1"/>
  <c r="F34" i="16"/>
  <c r="H34" i="16" s="1"/>
  <c r="D88" i="19"/>
  <c r="D88" i="21"/>
  <c r="D88" i="18"/>
  <c r="D88" i="22"/>
  <c r="D40" i="16"/>
  <c r="G90" i="14"/>
  <c r="C90" i="14"/>
  <c r="F67" i="17"/>
  <c r="H67" i="17" s="1"/>
  <c r="D40" i="26"/>
  <c r="D88" i="26"/>
  <c r="D90" i="26" s="1"/>
  <c r="D88" i="25"/>
  <c r="D90" i="25" s="1"/>
  <c r="D88" i="24"/>
  <c r="D40" i="24"/>
  <c r="D40" i="22"/>
  <c r="D40" i="21"/>
  <c r="D40" i="20"/>
  <c r="D88" i="20"/>
  <c r="D88" i="16"/>
  <c r="D88" i="15"/>
  <c r="BB6" i="2"/>
  <c r="BA6" i="2"/>
  <c r="AZ6" i="2"/>
  <c r="AY6" i="2"/>
  <c r="AX6" i="2"/>
  <c r="AW6" i="2"/>
  <c r="AV6" i="2"/>
  <c r="AU6" i="2"/>
  <c r="AT6" i="2"/>
  <c r="AS6" i="2"/>
  <c r="AR6" i="2"/>
  <c r="AQ6" i="2"/>
  <c r="AP6" i="2"/>
  <c r="AO6" i="2"/>
  <c r="AN6" i="2"/>
  <c r="AN38" i="2"/>
  <c r="AO38" i="2"/>
  <c r="AP38" i="2"/>
  <c r="AQ38" i="2"/>
  <c r="AR38" i="2"/>
  <c r="AS38" i="2"/>
  <c r="AT38" i="2"/>
  <c r="AU38" i="2"/>
  <c r="AV38" i="2"/>
  <c r="AW38" i="2"/>
  <c r="AX38" i="2"/>
  <c r="AY38" i="2"/>
  <c r="AZ38" i="2"/>
  <c r="BA38" i="2"/>
  <c r="BB38" i="2"/>
  <c r="BC38" i="2"/>
  <c r="BD38" i="2"/>
  <c r="BE38" i="2"/>
  <c r="BF38" i="2"/>
  <c r="BG38" i="2"/>
  <c r="E38" i="2"/>
  <c r="F38" i="2"/>
  <c r="G38" i="2"/>
  <c r="H38" i="2"/>
  <c r="I38" i="2"/>
  <c r="J38" i="2"/>
  <c r="K38" i="2"/>
  <c r="L38" i="2"/>
  <c r="M38" i="2"/>
  <c r="N38" i="2"/>
  <c r="O38" i="2"/>
  <c r="P38" i="2"/>
  <c r="Q38" i="2"/>
  <c r="R38" i="2"/>
  <c r="S38" i="2"/>
  <c r="S6" i="2"/>
  <c r="R6" i="2"/>
  <c r="Q6" i="2"/>
  <c r="P6" i="2"/>
  <c r="O6" i="2"/>
  <c r="N6" i="2"/>
  <c r="M6" i="2"/>
  <c r="L6" i="2"/>
  <c r="K6" i="2"/>
  <c r="J6" i="2"/>
  <c r="I6" i="2"/>
  <c r="H6" i="2"/>
  <c r="G6" i="2"/>
  <c r="F6" i="2"/>
  <c r="E6" i="2"/>
  <c r="B3" i="2"/>
  <c r="A54" i="23"/>
  <c r="A53" i="23"/>
  <c r="A52" i="23"/>
  <c r="A51" i="23"/>
  <c r="A50" i="23"/>
  <c r="A49" i="23"/>
  <c r="A48" i="23"/>
  <c r="A47" i="23"/>
  <c r="A46" i="23"/>
  <c r="A45" i="23"/>
  <c r="A44" i="23"/>
  <c r="A43" i="23"/>
  <c r="A42" i="23"/>
  <c r="A41" i="23"/>
  <c r="A40" i="23"/>
  <c r="C85" i="23"/>
  <c r="D85" i="23"/>
  <c r="E85" i="23"/>
  <c r="F85" i="23"/>
  <c r="G85" i="23"/>
  <c r="H85" i="23"/>
  <c r="I85" i="23"/>
  <c r="J85" i="23"/>
  <c r="K85" i="23"/>
  <c r="L85" i="23"/>
  <c r="M85" i="23"/>
  <c r="B85" i="23"/>
  <c r="A21" i="23"/>
  <c r="A20" i="23"/>
  <c r="A19" i="23"/>
  <c r="A18" i="23"/>
  <c r="A17" i="23"/>
  <c r="A16" i="23"/>
  <c r="A15" i="23"/>
  <c r="A14" i="23"/>
  <c r="A13" i="23"/>
  <c r="A12" i="23"/>
  <c r="A11" i="23"/>
  <c r="A10" i="23"/>
  <c r="A9" i="23"/>
  <c r="A8" i="23"/>
  <c r="A7" i="23"/>
  <c r="C37" i="23"/>
  <c r="D37" i="23"/>
  <c r="E37" i="23"/>
  <c r="F37" i="23"/>
  <c r="G37" i="23"/>
  <c r="H37" i="23"/>
  <c r="I37" i="23"/>
  <c r="J37" i="23"/>
  <c r="K37" i="23"/>
  <c r="L37" i="23"/>
  <c r="M37" i="23"/>
  <c r="B37" i="23"/>
  <c r="M5" i="23"/>
  <c r="L5" i="23"/>
  <c r="K5" i="23"/>
  <c r="J5" i="23"/>
  <c r="I5" i="23"/>
  <c r="H5" i="23"/>
  <c r="C5" i="23"/>
  <c r="D5" i="23"/>
  <c r="E5" i="23"/>
  <c r="F5" i="23"/>
  <c r="G5" i="23"/>
  <c r="B5" i="23"/>
  <c r="A3" i="23"/>
  <c r="A1" i="23"/>
  <c r="N41" i="23"/>
  <c r="N40" i="23"/>
  <c r="D90" i="16" l="1"/>
  <c r="D90" i="15"/>
  <c r="F70" i="17"/>
  <c r="H70" i="17" s="1"/>
  <c r="F83" i="18"/>
  <c r="H83" i="18" s="1"/>
  <c r="H82" i="15"/>
  <c r="H66" i="16"/>
  <c r="F66" i="17"/>
  <c r="H28" i="16"/>
  <c r="H74" i="15"/>
  <c r="F74" i="16"/>
  <c r="H75" i="15"/>
  <c r="F75" i="16"/>
  <c r="F69" i="16"/>
  <c r="H69" i="15"/>
  <c r="H77" i="16"/>
  <c r="F77" i="17"/>
  <c r="F79" i="17"/>
  <c r="H79" i="16"/>
  <c r="F76" i="17"/>
  <c r="H76" i="16"/>
  <c r="F85" i="17"/>
  <c r="F84" i="17"/>
  <c r="H84" i="16"/>
  <c r="H80" i="16"/>
  <c r="F80" i="17"/>
  <c r="H78" i="16"/>
  <c r="F78" i="17"/>
  <c r="H82" i="16"/>
  <c r="F82" i="17"/>
  <c r="H86" i="16"/>
  <c r="F86" i="17"/>
  <c r="F87" i="18"/>
  <c r="H87" i="17"/>
  <c r="F55" i="14"/>
  <c r="B55" i="14"/>
  <c r="F62" i="14"/>
  <c r="B62" i="14"/>
  <c r="F54" i="14"/>
  <c r="B54" i="14"/>
  <c r="F72" i="17"/>
  <c r="H72" i="16"/>
  <c r="H68" i="15"/>
  <c r="F68" i="16"/>
  <c r="F52" i="14"/>
  <c r="B52" i="14"/>
  <c r="F47" i="14"/>
  <c r="B47" i="14"/>
  <c r="F71" i="17"/>
  <c r="H71" i="16"/>
  <c r="B61" i="14"/>
  <c r="F61" i="14"/>
  <c r="B53" i="14"/>
  <c r="F53" i="14"/>
  <c r="F65" i="17"/>
  <c r="H65" i="16"/>
  <c r="H64" i="16"/>
  <c r="F64" i="17"/>
  <c r="F59" i="14"/>
  <c r="B59" i="14"/>
  <c r="F51" i="14"/>
  <c r="B51" i="14"/>
  <c r="B58" i="14"/>
  <c r="F58" i="14"/>
  <c r="B50" i="14"/>
  <c r="F50" i="14"/>
  <c r="F63" i="17"/>
  <c r="H63" i="16"/>
  <c r="F60" i="14"/>
  <c r="B60" i="14"/>
  <c r="F57" i="14"/>
  <c r="B57" i="14"/>
  <c r="F49" i="14"/>
  <c r="B49" i="14"/>
  <c r="F56" i="14"/>
  <c r="B56" i="14"/>
  <c r="F48" i="14"/>
  <c r="B48" i="14"/>
  <c r="F27" i="16"/>
  <c r="H27" i="15"/>
  <c r="F35" i="16"/>
  <c r="H35" i="15"/>
  <c r="F37" i="17"/>
  <c r="H37" i="17" s="1"/>
  <c r="F29" i="16"/>
  <c r="F32" i="17"/>
  <c r="H32" i="16"/>
  <c r="F25" i="16"/>
  <c r="H25" i="15"/>
  <c r="F28" i="18"/>
  <c r="H28" i="17"/>
  <c r="F26" i="17"/>
  <c r="H26" i="16"/>
  <c r="F30" i="17"/>
  <c r="H30" i="16"/>
  <c r="F33" i="17"/>
  <c r="H33" i="16"/>
  <c r="B46" i="14"/>
  <c r="F46" i="14"/>
  <c r="B44" i="14"/>
  <c r="F44" i="14"/>
  <c r="B43" i="14"/>
  <c r="F43" i="14"/>
  <c r="B45" i="14"/>
  <c r="F45" i="14"/>
  <c r="B93" i="23"/>
  <c r="C91" i="23" s="1"/>
  <c r="C93" i="23" s="1"/>
  <c r="D91" i="23" s="1"/>
  <c r="D93" i="23" s="1"/>
  <c r="E91" i="23" s="1"/>
  <c r="E93" i="23" s="1"/>
  <c r="F91" i="23" s="1"/>
  <c r="F93" i="23" s="1"/>
  <c r="G91" i="23" s="1"/>
  <c r="G93" i="23" s="1"/>
  <c r="H91" i="23" s="1"/>
  <c r="H93" i="23" s="1"/>
  <c r="I91" i="23" s="1"/>
  <c r="I93" i="23" s="1"/>
  <c r="J91" i="23" s="1"/>
  <c r="J93" i="23" s="1"/>
  <c r="K91" i="23" s="1"/>
  <c r="K93" i="23" s="1"/>
  <c r="L91" i="23" s="1"/>
  <c r="L93" i="23" s="1"/>
  <c r="M91" i="23" s="1"/>
  <c r="M93" i="23" s="1"/>
  <c r="F36" i="17"/>
  <c r="H36" i="17" s="1"/>
  <c r="F81" i="17"/>
  <c r="H81" i="17" s="1"/>
  <c r="F73" i="17"/>
  <c r="H73" i="17" s="1"/>
  <c r="F16" i="14"/>
  <c r="H16" i="14" s="1"/>
  <c r="B16" i="14"/>
  <c r="F34" i="17"/>
  <c r="H34" i="17" s="1"/>
  <c r="B21" i="14"/>
  <c r="F21" i="14"/>
  <c r="H21" i="14" s="1"/>
  <c r="B20" i="14"/>
  <c r="F20" i="14"/>
  <c r="H20" i="14" s="1"/>
  <c r="F11" i="14"/>
  <c r="H11" i="14" s="1"/>
  <c r="B11" i="14"/>
  <c r="B18" i="14"/>
  <c r="F18" i="14"/>
  <c r="H18" i="14" s="1"/>
  <c r="B10" i="14"/>
  <c r="F10" i="14"/>
  <c r="H10" i="14" s="1"/>
  <c r="F23" i="14"/>
  <c r="H23" i="14" s="1"/>
  <c r="B23" i="14"/>
  <c r="B22" i="14"/>
  <c r="F22" i="14"/>
  <c r="H22" i="14" s="1"/>
  <c r="B14" i="14"/>
  <c r="F14" i="14"/>
  <c r="H14" i="14" s="1"/>
  <c r="B13" i="14"/>
  <c r="F13" i="14"/>
  <c r="H13" i="14" s="1"/>
  <c r="F31" i="16"/>
  <c r="H31" i="16" s="1"/>
  <c r="F12" i="14"/>
  <c r="H12" i="14" s="1"/>
  <c r="B12" i="14"/>
  <c r="F38" i="16"/>
  <c r="H38" i="16" s="1"/>
  <c r="F19" i="14"/>
  <c r="H19" i="14" s="1"/>
  <c r="B19" i="14"/>
  <c r="B17" i="14"/>
  <c r="F17" i="14"/>
  <c r="H17" i="14" s="1"/>
  <c r="F39" i="16"/>
  <c r="H39" i="16" s="1"/>
  <c r="F24" i="14"/>
  <c r="H24" i="14" s="1"/>
  <c r="B24" i="14"/>
  <c r="F15" i="14"/>
  <c r="H15" i="14" s="1"/>
  <c r="B15" i="14"/>
  <c r="F70" i="18"/>
  <c r="H70" i="18" s="1"/>
  <c r="F67" i="18"/>
  <c r="H67" i="18" s="1"/>
  <c r="N85" i="23"/>
  <c r="D38" i="2"/>
  <c r="D42" i="2" s="1"/>
  <c r="AM38" i="2"/>
  <c r="D43" i="2" s="1"/>
  <c r="G87" i="23"/>
  <c r="J87" i="23"/>
  <c r="F87" i="23"/>
  <c r="K87" i="23"/>
  <c r="E87" i="23"/>
  <c r="C87" i="23"/>
  <c r="H87" i="23"/>
  <c r="I87" i="23"/>
  <c r="L87" i="23"/>
  <c r="M87" i="23"/>
  <c r="D87" i="23"/>
  <c r="B87" i="23"/>
  <c r="B89" i="23" s="1"/>
  <c r="N7" i="23"/>
  <c r="N37" i="23" s="1"/>
  <c r="F37" i="18" l="1"/>
  <c r="H37" i="18" s="1"/>
  <c r="F83" i="19"/>
  <c r="H83" i="19" s="1"/>
  <c r="H66" i="17"/>
  <c r="F66" i="18"/>
  <c r="H75" i="16"/>
  <c r="F75" i="17"/>
  <c r="F74" i="17"/>
  <c r="H74" i="16"/>
  <c r="H78" i="17"/>
  <c r="F78" i="18"/>
  <c r="F76" i="18"/>
  <c r="H76" i="17"/>
  <c r="H69" i="16"/>
  <c r="F69" i="17"/>
  <c r="F87" i="19"/>
  <c r="H87" i="18"/>
  <c r="H86" i="17"/>
  <c r="F86" i="18"/>
  <c r="F80" i="18"/>
  <c r="H80" i="17"/>
  <c r="H79" i="17"/>
  <c r="F79" i="18"/>
  <c r="H84" i="17"/>
  <c r="F84" i="18"/>
  <c r="H85" i="17"/>
  <c r="F85" i="18"/>
  <c r="H77" i="17"/>
  <c r="F77" i="18"/>
  <c r="H82" i="17"/>
  <c r="F82" i="18"/>
  <c r="H63" i="17"/>
  <c r="F63" i="18"/>
  <c r="H59" i="14"/>
  <c r="F59" i="15"/>
  <c r="D61" i="14"/>
  <c r="B58" i="36"/>
  <c r="B58" i="35"/>
  <c r="B58" i="34"/>
  <c r="B58" i="33"/>
  <c r="B58" i="32"/>
  <c r="B58" i="29"/>
  <c r="B58" i="37"/>
  <c r="B58" i="28"/>
  <c r="B58" i="38"/>
  <c r="B58" i="40"/>
  <c r="B58" i="30"/>
  <c r="B58" i="31"/>
  <c r="F50" i="15"/>
  <c r="H50" i="14"/>
  <c r="F64" i="18"/>
  <c r="H64" i="17"/>
  <c r="H49" i="14"/>
  <c r="F49" i="15"/>
  <c r="B47" i="36"/>
  <c r="B47" i="29"/>
  <c r="B47" i="38"/>
  <c r="B47" i="37"/>
  <c r="D50" i="14"/>
  <c r="B47" i="32"/>
  <c r="B47" i="33"/>
  <c r="B47" i="34"/>
  <c r="B47" i="40"/>
  <c r="B47" i="31"/>
  <c r="B47" i="35"/>
  <c r="B47" i="28"/>
  <c r="B47" i="30"/>
  <c r="F71" i="18"/>
  <c r="H71" i="17"/>
  <c r="F72" i="18"/>
  <c r="H72" i="17"/>
  <c r="H56" i="14"/>
  <c r="F56" i="15"/>
  <c r="H55" i="14"/>
  <c r="F55" i="15"/>
  <c r="B46" i="32"/>
  <c r="B46" i="34"/>
  <c r="B46" i="28"/>
  <c r="B46" i="35"/>
  <c r="B46" i="40"/>
  <c r="B46" i="33"/>
  <c r="D49" i="14"/>
  <c r="B46" i="37"/>
  <c r="B46" i="36"/>
  <c r="B46" i="29"/>
  <c r="B46" i="38"/>
  <c r="B46" i="30"/>
  <c r="B46" i="31"/>
  <c r="B54" i="32"/>
  <c r="B54" i="28"/>
  <c r="B54" i="34"/>
  <c r="B54" i="33"/>
  <c r="D57" i="14"/>
  <c r="B54" i="35"/>
  <c r="B54" i="40"/>
  <c r="B54" i="31"/>
  <c r="B54" i="36"/>
  <c r="B54" i="37"/>
  <c r="B54" i="29"/>
  <c r="B54" i="38"/>
  <c r="B54" i="30"/>
  <c r="F58" i="15"/>
  <c r="H58" i="14"/>
  <c r="B44" i="33"/>
  <c r="D47" i="14"/>
  <c r="B44" i="35"/>
  <c r="B44" i="31"/>
  <c r="B44" i="28"/>
  <c r="B44" i="37"/>
  <c r="B44" i="40"/>
  <c r="B44" i="30"/>
  <c r="B44" i="29"/>
  <c r="B44" i="34"/>
  <c r="B44" i="32"/>
  <c r="B44" i="38"/>
  <c r="B44" i="36"/>
  <c r="B51" i="40"/>
  <c r="D54" i="14"/>
  <c r="B51" i="34"/>
  <c r="B51" i="32"/>
  <c r="B51" i="29"/>
  <c r="B51" i="36"/>
  <c r="B51" i="37"/>
  <c r="B51" i="28"/>
  <c r="B51" i="30"/>
  <c r="B51" i="35"/>
  <c r="B51" i="31"/>
  <c r="B51" i="33"/>
  <c r="B51" i="38"/>
  <c r="H65" i="17"/>
  <c r="F65" i="18"/>
  <c r="H54" i="14"/>
  <c r="F54" i="15"/>
  <c r="B45" i="36"/>
  <c r="D48" i="14"/>
  <c r="B45" i="38"/>
  <c r="B45" i="37"/>
  <c r="B45" i="29"/>
  <c r="B45" i="32"/>
  <c r="B45" i="33"/>
  <c r="B45" i="34"/>
  <c r="B45" i="35"/>
  <c r="B45" i="30"/>
  <c r="B45" i="28"/>
  <c r="B45" i="31"/>
  <c r="B45" i="40"/>
  <c r="B48" i="32"/>
  <c r="B48" i="36"/>
  <c r="B48" i="35"/>
  <c r="B48" i="40"/>
  <c r="D51" i="14"/>
  <c r="B48" i="34"/>
  <c r="B48" i="33"/>
  <c r="B48" i="28"/>
  <c r="B48" i="37"/>
  <c r="B48" i="29"/>
  <c r="B48" i="31"/>
  <c r="B48" i="38"/>
  <c r="B48" i="30"/>
  <c r="F53" i="15"/>
  <c r="H53" i="14"/>
  <c r="D62" i="14"/>
  <c r="B59" i="38"/>
  <c r="B59" i="40"/>
  <c r="B59" i="30"/>
  <c r="B59" i="31"/>
  <c r="B59" i="28"/>
  <c r="B59" i="29"/>
  <c r="B59" i="37"/>
  <c r="B59" i="33"/>
  <c r="B59" i="36"/>
  <c r="B59" i="35"/>
  <c r="B59" i="32"/>
  <c r="B59" i="34"/>
  <c r="H48" i="14"/>
  <c r="F48" i="15"/>
  <c r="H60" i="14"/>
  <c r="F60" i="15"/>
  <c r="H51" i="14"/>
  <c r="F51" i="15"/>
  <c r="D53" i="14"/>
  <c r="B50" i="33"/>
  <c r="B50" i="31"/>
  <c r="B50" i="30"/>
  <c r="B50" i="36"/>
  <c r="B50" i="37"/>
  <c r="B50" i="38"/>
  <c r="B50" i="35"/>
  <c r="B50" i="28"/>
  <c r="B50" i="34"/>
  <c r="B50" i="32"/>
  <c r="B50" i="29"/>
  <c r="B50" i="40"/>
  <c r="F52" i="15"/>
  <c r="H52" i="14"/>
  <c r="H62" i="14"/>
  <c r="F62" i="15"/>
  <c r="H57" i="14"/>
  <c r="F57" i="15"/>
  <c r="B55" i="36"/>
  <c r="B55" i="37"/>
  <c r="D58" i="14"/>
  <c r="B55" i="29"/>
  <c r="B55" i="38"/>
  <c r="B55" i="31"/>
  <c r="B55" i="40"/>
  <c r="B55" i="30"/>
  <c r="B55" i="28"/>
  <c r="B55" i="32"/>
  <c r="B55" i="33"/>
  <c r="B55" i="34"/>
  <c r="B55" i="35"/>
  <c r="H47" i="14"/>
  <c r="F47" i="15"/>
  <c r="B57" i="38"/>
  <c r="B57" i="40"/>
  <c r="B57" i="30"/>
  <c r="B57" i="28"/>
  <c r="B57" i="31"/>
  <c r="B57" i="29"/>
  <c r="B57" i="37"/>
  <c r="D60" i="14"/>
  <c r="B57" i="36"/>
  <c r="B57" i="33"/>
  <c r="B57" i="34"/>
  <c r="B57" i="35"/>
  <c r="B57" i="32"/>
  <c r="B49" i="40"/>
  <c r="B49" i="34"/>
  <c r="B49" i="32"/>
  <c r="B49" i="29"/>
  <c r="B49" i="36"/>
  <c r="B49" i="37"/>
  <c r="B49" i="30"/>
  <c r="D52" i="14"/>
  <c r="B49" i="33"/>
  <c r="B49" i="28"/>
  <c r="B49" i="31"/>
  <c r="B49" i="38"/>
  <c r="B49" i="35"/>
  <c r="B53" i="36"/>
  <c r="D56" i="14"/>
  <c r="B53" i="37"/>
  <c r="B53" i="38"/>
  <c r="B53" i="31"/>
  <c r="B53" i="40"/>
  <c r="B53" i="29"/>
  <c r="B53" i="32"/>
  <c r="B53" i="33"/>
  <c r="B53" i="34"/>
  <c r="B53" i="35"/>
  <c r="B53" i="28"/>
  <c r="B53" i="30"/>
  <c r="B56" i="32"/>
  <c r="D59" i="14"/>
  <c r="B56" i="35"/>
  <c r="B56" i="33"/>
  <c r="B56" i="40"/>
  <c r="B56" i="36"/>
  <c r="B56" i="34"/>
  <c r="B56" i="28"/>
  <c r="B56" i="31"/>
  <c r="B56" i="37"/>
  <c r="B56" i="29"/>
  <c r="B56" i="38"/>
  <c r="B56" i="30"/>
  <c r="H61" i="14"/>
  <c r="F61" i="15"/>
  <c r="H68" i="16"/>
  <c r="F68" i="17"/>
  <c r="B52" i="33"/>
  <c r="B52" i="31"/>
  <c r="B52" i="30"/>
  <c r="B52" i="36"/>
  <c r="D55" i="14"/>
  <c r="B52" i="37"/>
  <c r="B52" i="38"/>
  <c r="B52" i="35"/>
  <c r="B52" i="34"/>
  <c r="B52" i="32"/>
  <c r="B52" i="29"/>
  <c r="B52" i="40"/>
  <c r="B52" i="28"/>
  <c r="D23" i="14"/>
  <c r="B20" i="36"/>
  <c r="B20" i="31"/>
  <c r="B20" i="34"/>
  <c r="B20" i="40"/>
  <c r="B20" i="37"/>
  <c r="B20" i="33"/>
  <c r="B20" i="38"/>
  <c r="B20" i="35"/>
  <c r="B20" i="32"/>
  <c r="B20" i="28"/>
  <c r="B20" i="30"/>
  <c r="B20" i="29"/>
  <c r="F29" i="17"/>
  <c r="H29" i="16"/>
  <c r="F32" i="18"/>
  <c r="H32" i="17"/>
  <c r="D17" i="14"/>
  <c r="B14" i="36"/>
  <c r="B14" i="34"/>
  <c r="B14" i="40"/>
  <c r="B14" i="37"/>
  <c r="B14" i="33"/>
  <c r="B14" i="38"/>
  <c r="B14" i="35"/>
  <c r="B14" i="32"/>
  <c r="B14" i="31"/>
  <c r="B14" i="28"/>
  <c r="B14" i="30"/>
  <c r="B14" i="29"/>
  <c r="D21" i="14"/>
  <c r="B18" i="36"/>
  <c r="B18" i="31"/>
  <c r="B18" i="34"/>
  <c r="B18" i="40"/>
  <c r="B18" i="37"/>
  <c r="B18" i="33"/>
  <c r="B18" i="38"/>
  <c r="B18" i="35"/>
  <c r="B18" i="28"/>
  <c r="B18" i="32"/>
  <c r="B18" i="30"/>
  <c r="B18" i="29"/>
  <c r="H26" i="17"/>
  <c r="F26" i="18"/>
  <c r="F30" i="18"/>
  <c r="H30" i="17"/>
  <c r="D15" i="14"/>
  <c r="B12" i="36"/>
  <c r="B12" i="34"/>
  <c r="B12" i="40"/>
  <c r="B12" i="37"/>
  <c r="B12" i="33"/>
  <c r="B12" i="38"/>
  <c r="B12" i="35"/>
  <c r="B12" i="32"/>
  <c r="B12" i="31"/>
  <c r="B12" i="28"/>
  <c r="B12" i="30"/>
  <c r="B12" i="29"/>
  <c r="D19" i="14"/>
  <c r="B16" i="36"/>
  <c r="B16" i="31"/>
  <c r="B16" i="34"/>
  <c r="B16" i="40"/>
  <c r="B16" i="37"/>
  <c r="B16" i="33"/>
  <c r="B16" i="38"/>
  <c r="B16" i="35"/>
  <c r="B16" i="32"/>
  <c r="B16" i="30"/>
  <c r="B16" i="28"/>
  <c r="B16" i="29"/>
  <c r="D14" i="14"/>
  <c r="B11" i="37"/>
  <c r="B11" i="33"/>
  <c r="B11" i="38"/>
  <c r="B11" i="36"/>
  <c r="B11" i="40"/>
  <c r="B11" i="30"/>
  <c r="B11" i="28"/>
  <c r="B11" i="29"/>
  <c r="B11" i="35"/>
  <c r="B11" i="34"/>
  <c r="B11" i="32"/>
  <c r="B11" i="31"/>
  <c r="D18" i="14"/>
  <c r="B15" i="37"/>
  <c r="B15" i="33"/>
  <c r="B15" i="38"/>
  <c r="B15" i="36"/>
  <c r="B15" i="31"/>
  <c r="B15" i="35"/>
  <c r="B15" i="34"/>
  <c r="B15" i="30"/>
  <c r="B15" i="40"/>
  <c r="B15" i="29"/>
  <c r="B15" i="28"/>
  <c r="B15" i="32"/>
  <c r="D16" i="14"/>
  <c r="B13" i="37"/>
  <c r="B13" i="33"/>
  <c r="B13" i="38"/>
  <c r="B13" i="36"/>
  <c r="B13" i="31"/>
  <c r="B13" i="30"/>
  <c r="B13" i="40"/>
  <c r="B13" i="29"/>
  <c r="B13" i="28"/>
  <c r="B13" i="32"/>
  <c r="B13" i="35"/>
  <c r="B13" i="34"/>
  <c r="H28" i="18"/>
  <c r="F28" i="19"/>
  <c r="F35" i="17"/>
  <c r="H35" i="16"/>
  <c r="D20" i="14"/>
  <c r="B17" i="37"/>
  <c r="B17" i="33"/>
  <c r="B17" i="38"/>
  <c r="B17" i="36"/>
  <c r="B17" i="31"/>
  <c r="B17" i="35"/>
  <c r="B17" i="34"/>
  <c r="B17" i="30"/>
  <c r="B17" i="29"/>
  <c r="B17" i="40"/>
  <c r="B17" i="32"/>
  <c r="B17" i="28"/>
  <c r="D24" i="14"/>
  <c r="B21" i="37"/>
  <c r="B21" i="33"/>
  <c r="B21" i="38"/>
  <c r="B21" i="36"/>
  <c r="B21" i="31"/>
  <c r="B21" i="30"/>
  <c r="B21" i="35"/>
  <c r="B21" i="34"/>
  <c r="B21" i="29"/>
  <c r="B21" i="28"/>
  <c r="B21" i="40"/>
  <c r="B21" i="32"/>
  <c r="D22" i="14"/>
  <c r="B19" i="37"/>
  <c r="B19" i="33"/>
  <c r="B19" i="38"/>
  <c r="B19" i="36"/>
  <c r="B19" i="31"/>
  <c r="B19" i="30"/>
  <c r="B19" i="28"/>
  <c r="B19" i="35"/>
  <c r="B19" i="34"/>
  <c r="B19" i="29"/>
  <c r="B19" i="40"/>
  <c r="B19" i="32"/>
  <c r="H33" i="17"/>
  <c r="F33" i="18"/>
  <c r="F25" i="17"/>
  <c r="H25" i="16"/>
  <c r="H27" i="16"/>
  <c r="F27" i="17"/>
  <c r="D45" i="14"/>
  <c r="B42" i="38"/>
  <c r="B42" i="37"/>
  <c r="B42" i="31"/>
  <c r="B42" i="34"/>
  <c r="B42" i="40"/>
  <c r="B42" i="29"/>
  <c r="B42" i="30"/>
  <c r="B42" i="28"/>
  <c r="B42" i="36"/>
  <c r="B42" i="35"/>
  <c r="B42" i="33"/>
  <c r="B42" i="32"/>
  <c r="H45" i="14"/>
  <c r="F45" i="15"/>
  <c r="F43" i="15"/>
  <c r="H43" i="14"/>
  <c r="F88" i="14"/>
  <c r="H88" i="14" s="1"/>
  <c r="F44" i="15"/>
  <c r="H44" i="14"/>
  <c r="B41" i="36"/>
  <c r="B41" i="33"/>
  <c r="B41" i="29"/>
  <c r="B41" i="30"/>
  <c r="B41" i="40"/>
  <c r="B41" i="28"/>
  <c r="D44" i="14"/>
  <c r="B41" i="35"/>
  <c r="B41" i="38"/>
  <c r="B41" i="37"/>
  <c r="B41" i="31"/>
  <c r="B41" i="34"/>
  <c r="B41" i="32"/>
  <c r="F46" i="15"/>
  <c r="H46" i="14"/>
  <c r="D43" i="14"/>
  <c r="B40" i="31"/>
  <c r="B40" i="32"/>
  <c r="B40" i="36"/>
  <c r="B40" i="37"/>
  <c r="B40" i="30"/>
  <c r="B40" i="35"/>
  <c r="B40" i="33"/>
  <c r="B88" i="14"/>
  <c r="D88" i="14" s="1"/>
  <c r="B40" i="29"/>
  <c r="B40" i="38"/>
  <c r="B40" i="28"/>
  <c r="B40" i="40"/>
  <c r="B40" i="34"/>
  <c r="B43" i="35"/>
  <c r="B43" i="36"/>
  <c r="B43" i="33"/>
  <c r="B43" i="32"/>
  <c r="B43" i="31"/>
  <c r="B43" i="29"/>
  <c r="B43" i="37"/>
  <c r="B43" i="38"/>
  <c r="D46" i="14"/>
  <c r="B43" i="30"/>
  <c r="B43" i="34"/>
  <c r="B43" i="40"/>
  <c r="B43" i="28"/>
  <c r="D13" i="14"/>
  <c r="B10" i="30"/>
  <c r="B10" i="33"/>
  <c r="B10" i="32"/>
  <c r="B10" i="28"/>
  <c r="B10" i="34"/>
  <c r="B10" i="31"/>
  <c r="B10" i="38"/>
  <c r="B10" i="35"/>
  <c r="B10" i="37"/>
  <c r="B10" i="36"/>
  <c r="B10" i="40"/>
  <c r="B10" i="29"/>
  <c r="D12" i="14"/>
  <c r="B9" i="36"/>
  <c r="B9" i="31"/>
  <c r="B9" i="30"/>
  <c r="B9" i="28"/>
  <c r="B9" i="33"/>
  <c r="B9" i="35"/>
  <c r="B9" i="34"/>
  <c r="B9" i="38"/>
  <c r="B9" i="37"/>
  <c r="B9" i="40"/>
  <c r="B9" i="29"/>
  <c r="B9" i="32"/>
  <c r="D11" i="14"/>
  <c r="B8" i="33"/>
  <c r="B8" i="31"/>
  <c r="B8" i="40"/>
  <c r="B8" i="36"/>
  <c r="B8" i="32"/>
  <c r="B8" i="30"/>
  <c r="B8" i="37"/>
  <c r="B8" i="34"/>
  <c r="B8" i="38"/>
  <c r="B8" i="35"/>
  <c r="B8" i="29"/>
  <c r="B8" i="28"/>
  <c r="B7" i="34"/>
  <c r="B7" i="31"/>
  <c r="B7" i="38"/>
  <c r="B7" i="40"/>
  <c r="B7" i="30"/>
  <c r="B7" i="28"/>
  <c r="B7" i="35"/>
  <c r="B7" i="32"/>
  <c r="B7" i="37"/>
  <c r="B7" i="36"/>
  <c r="B7" i="33"/>
  <c r="B7" i="29"/>
  <c r="F36" i="18"/>
  <c r="H36" i="18" s="1"/>
  <c r="F73" i="18"/>
  <c r="H73" i="18" s="1"/>
  <c r="F81" i="18"/>
  <c r="H81" i="18" s="1"/>
  <c r="F40" i="14"/>
  <c r="H40" i="14" s="1"/>
  <c r="F13" i="15"/>
  <c r="H13" i="15" s="1"/>
  <c r="F19" i="15"/>
  <c r="H19" i="15" s="1"/>
  <c r="F10" i="15"/>
  <c r="H10" i="15" s="1"/>
  <c r="F21" i="15"/>
  <c r="H21" i="15" s="1"/>
  <c r="F14" i="15"/>
  <c r="H14" i="15" s="1"/>
  <c r="B40" i="14"/>
  <c r="D10" i="14"/>
  <c r="F24" i="15"/>
  <c r="H24" i="15" s="1"/>
  <c r="F38" i="17"/>
  <c r="H38" i="17" s="1"/>
  <c r="F18" i="15"/>
  <c r="H18" i="15" s="1"/>
  <c r="F22" i="15"/>
  <c r="H22" i="15" s="1"/>
  <c r="F39" i="17"/>
  <c r="H39" i="17" s="1"/>
  <c r="F12" i="15"/>
  <c r="H12" i="15" s="1"/>
  <c r="F34" i="18"/>
  <c r="H34" i="18" s="1"/>
  <c r="F17" i="15"/>
  <c r="H17" i="15" s="1"/>
  <c r="F11" i="15"/>
  <c r="H11" i="15" s="1"/>
  <c r="F15" i="15"/>
  <c r="H15" i="15" s="1"/>
  <c r="F31" i="17"/>
  <c r="H31" i="17" s="1"/>
  <c r="F23" i="15"/>
  <c r="H23" i="15" s="1"/>
  <c r="F20" i="15"/>
  <c r="H20" i="15" s="1"/>
  <c r="F16" i="15"/>
  <c r="H16" i="15" s="1"/>
  <c r="F70" i="19"/>
  <c r="H70" i="19" s="1"/>
  <c r="F67" i="19"/>
  <c r="H67" i="19" s="1"/>
  <c r="F83" i="20"/>
  <c r="H83" i="20" s="1"/>
  <c r="D44" i="2"/>
  <c r="D45" i="2" s="1"/>
  <c r="C89" i="23"/>
  <c r="D89" i="23" s="1"/>
  <c r="E89" i="23" s="1"/>
  <c r="F89" i="23" s="1"/>
  <c r="G89" i="23" s="1"/>
  <c r="H89" i="23" s="1"/>
  <c r="I89" i="23" s="1"/>
  <c r="J89" i="23" s="1"/>
  <c r="K89" i="23" s="1"/>
  <c r="L89" i="23" s="1"/>
  <c r="M89" i="23" s="1"/>
  <c r="N89" i="23" s="1"/>
  <c r="N87" i="23"/>
  <c r="H90" i="14" l="1"/>
  <c r="F37" i="19"/>
  <c r="H37" i="19" s="1"/>
  <c r="D45" i="3"/>
  <c r="D45" i="4" s="1"/>
  <c r="D45" i="5" s="1"/>
  <c r="D45" i="6" s="1"/>
  <c r="D45" i="7" s="1"/>
  <c r="D45" i="8" s="1"/>
  <c r="D45" i="9" s="1"/>
  <c r="D45" i="10" s="1"/>
  <c r="D45" i="11" s="1"/>
  <c r="D45" i="12" s="1"/>
  <c r="D45" i="13" s="1"/>
  <c r="H66" i="18"/>
  <c r="F66" i="19"/>
  <c r="F74" i="18"/>
  <c r="H74" i="17"/>
  <c r="H75" i="17"/>
  <c r="F75" i="18"/>
  <c r="H82" i="18"/>
  <c r="F82" i="19"/>
  <c r="F79" i="19"/>
  <c r="H79" i="18"/>
  <c r="H69" i="17"/>
  <c r="F69" i="18"/>
  <c r="H77" i="18"/>
  <c r="F77" i="19"/>
  <c r="H80" i="18"/>
  <c r="F80" i="19"/>
  <c r="H76" i="18"/>
  <c r="F76" i="19"/>
  <c r="H85" i="18"/>
  <c r="F85" i="19"/>
  <c r="H86" i="18"/>
  <c r="F86" i="19"/>
  <c r="H78" i="18"/>
  <c r="F78" i="19"/>
  <c r="H84" i="18"/>
  <c r="F84" i="19"/>
  <c r="H87" i="19"/>
  <c r="F87" i="20"/>
  <c r="F57" i="16"/>
  <c r="H57" i="15"/>
  <c r="H68" i="17"/>
  <c r="F68" i="18"/>
  <c r="F47" i="16"/>
  <c r="H47" i="15"/>
  <c r="H58" i="15"/>
  <c r="F58" i="16"/>
  <c r="H72" i="18"/>
  <c r="F72" i="19"/>
  <c r="H49" i="15"/>
  <c r="F49" i="16"/>
  <c r="H62" i="15"/>
  <c r="F62" i="16"/>
  <c r="H54" i="15"/>
  <c r="F54" i="16"/>
  <c r="F55" i="16"/>
  <c r="H55" i="15"/>
  <c r="F52" i="16"/>
  <c r="H52" i="15"/>
  <c r="F60" i="16"/>
  <c r="H60" i="15"/>
  <c r="H59" i="15"/>
  <c r="F59" i="16"/>
  <c r="B85" i="29"/>
  <c r="F56" i="16"/>
  <c r="H56" i="15"/>
  <c r="F50" i="16"/>
  <c r="H50" i="15"/>
  <c r="H63" i="18"/>
  <c r="F63" i="19"/>
  <c r="F61" i="16"/>
  <c r="H61" i="15"/>
  <c r="H51" i="15"/>
  <c r="F51" i="16"/>
  <c r="F71" i="19"/>
  <c r="H71" i="18"/>
  <c r="F65" i="19"/>
  <c r="H65" i="18"/>
  <c r="H64" i="18"/>
  <c r="F64" i="19"/>
  <c r="B85" i="31"/>
  <c r="F48" i="16"/>
  <c r="H48" i="15"/>
  <c r="F53" i="16"/>
  <c r="H53" i="15"/>
  <c r="H32" i="18"/>
  <c r="F32" i="19"/>
  <c r="H25" i="17"/>
  <c r="F25" i="18"/>
  <c r="F30" i="19"/>
  <c r="H30" i="18"/>
  <c r="H29" i="17"/>
  <c r="F29" i="18"/>
  <c r="F33" i="19"/>
  <c r="H33" i="18"/>
  <c r="F26" i="19"/>
  <c r="H26" i="18"/>
  <c r="F35" i="18"/>
  <c r="H35" i="17"/>
  <c r="H28" i="19"/>
  <c r="F28" i="20"/>
  <c r="H27" i="17"/>
  <c r="F27" i="18"/>
  <c r="B85" i="40"/>
  <c r="B85" i="37"/>
  <c r="F43" i="16"/>
  <c r="H43" i="15"/>
  <c r="F88" i="15"/>
  <c r="H46" i="15"/>
  <c r="F46" i="16"/>
  <c r="B85" i="28"/>
  <c r="B85" i="36"/>
  <c r="F45" i="16"/>
  <c r="H45" i="15"/>
  <c r="B85" i="35"/>
  <c r="B85" i="38"/>
  <c r="B85" i="32"/>
  <c r="B90" i="14"/>
  <c r="B85" i="33"/>
  <c r="F44" i="16"/>
  <c r="H44" i="15"/>
  <c r="B85" i="34"/>
  <c r="B85" i="30"/>
  <c r="B37" i="31"/>
  <c r="B37" i="36"/>
  <c r="B37" i="38"/>
  <c r="B37" i="33"/>
  <c r="B37" i="34"/>
  <c r="D40" i="14"/>
  <c r="D90" i="14" s="1"/>
  <c r="B37" i="37"/>
  <c r="B37" i="32"/>
  <c r="B37" i="30"/>
  <c r="B37" i="35"/>
  <c r="B37" i="28"/>
  <c r="B37" i="29"/>
  <c r="B37" i="40"/>
  <c r="F36" i="19"/>
  <c r="H36" i="19" s="1"/>
  <c r="F81" i="19"/>
  <c r="H81" i="19" s="1"/>
  <c r="F73" i="19"/>
  <c r="H73" i="19" s="1"/>
  <c r="F18" i="16"/>
  <c r="H18" i="16" s="1"/>
  <c r="F16" i="16"/>
  <c r="H16" i="16" s="1"/>
  <c r="F12" i="16"/>
  <c r="H12" i="16" s="1"/>
  <c r="F38" i="18"/>
  <c r="H38" i="18" s="1"/>
  <c r="F21" i="16"/>
  <c r="H21" i="16" s="1"/>
  <c r="F13" i="16"/>
  <c r="H13" i="16" s="1"/>
  <c r="F11" i="16"/>
  <c r="H11" i="16" s="1"/>
  <c r="F90" i="14"/>
  <c r="F20" i="16"/>
  <c r="H20" i="16" s="1"/>
  <c r="F39" i="18"/>
  <c r="H39" i="18" s="1"/>
  <c r="F24" i="16"/>
  <c r="H24" i="16" s="1"/>
  <c r="F10" i="16"/>
  <c r="H10" i="16" s="1"/>
  <c r="F40" i="15"/>
  <c r="F23" i="16"/>
  <c r="H23" i="16" s="1"/>
  <c r="F17" i="16"/>
  <c r="H17" i="16" s="1"/>
  <c r="F22" i="16"/>
  <c r="H22" i="16" s="1"/>
  <c r="F19" i="16"/>
  <c r="H19" i="16" s="1"/>
  <c r="F34" i="19"/>
  <c r="H34" i="19" s="1"/>
  <c r="F31" i="18"/>
  <c r="H31" i="18" s="1"/>
  <c r="F14" i="16"/>
  <c r="H14" i="16" s="1"/>
  <c r="F15" i="16"/>
  <c r="H15" i="16" s="1"/>
  <c r="F83" i="21"/>
  <c r="H83" i="21" s="1"/>
  <c r="F70" i="20"/>
  <c r="H70" i="20" s="1"/>
  <c r="F67" i="20"/>
  <c r="H67" i="20" s="1"/>
  <c r="F90" i="15" l="1"/>
  <c r="F37" i="20"/>
  <c r="H37" i="20" s="1"/>
  <c r="H66" i="19"/>
  <c r="F66" i="20"/>
  <c r="B89" i="32"/>
  <c r="C87" i="32" s="1"/>
  <c r="C89" i="32" s="1"/>
  <c r="D87" i="32" s="1"/>
  <c r="D89" i="32" s="1"/>
  <c r="E87" i="32" s="1"/>
  <c r="E89" i="32" s="1"/>
  <c r="F87" i="32" s="1"/>
  <c r="F89" i="32" s="1"/>
  <c r="G87" i="32" s="1"/>
  <c r="G89" i="32" s="1"/>
  <c r="H87" i="32" s="1"/>
  <c r="H89" i="32" s="1"/>
  <c r="I87" i="32" s="1"/>
  <c r="I89" i="32" s="1"/>
  <c r="J87" i="32" s="1"/>
  <c r="J89" i="32" s="1"/>
  <c r="K87" i="32" s="1"/>
  <c r="K89" i="32" s="1"/>
  <c r="L87" i="32" s="1"/>
  <c r="L89" i="32" s="1"/>
  <c r="M87" i="32" s="1"/>
  <c r="M89" i="32" s="1"/>
  <c r="H75" i="18"/>
  <c r="F75" i="19"/>
  <c r="B89" i="34"/>
  <c r="C87" i="34" s="1"/>
  <c r="C89" i="34" s="1"/>
  <c r="D87" i="34" s="1"/>
  <c r="D89" i="34" s="1"/>
  <c r="E87" i="34" s="1"/>
  <c r="E89" i="34" s="1"/>
  <c r="F87" i="34" s="1"/>
  <c r="F89" i="34" s="1"/>
  <c r="G87" i="34" s="1"/>
  <c r="G89" i="34" s="1"/>
  <c r="H87" i="34" s="1"/>
  <c r="H89" i="34" s="1"/>
  <c r="I87" i="34" s="1"/>
  <c r="I89" i="34" s="1"/>
  <c r="J87" i="34" s="1"/>
  <c r="J89" i="34" s="1"/>
  <c r="K87" i="34" s="1"/>
  <c r="K89" i="34" s="1"/>
  <c r="L87" i="34" s="1"/>
  <c r="L89" i="34" s="1"/>
  <c r="M87" i="34" s="1"/>
  <c r="M89" i="34" s="1"/>
  <c r="B89" i="31"/>
  <c r="C87" i="31" s="1"/>
  <c r="C89" i="31" s="1"/>
  <c r="D87" i="31" s="1"/>
  <c r="D89" i="31" s="1"/>
  <c r="E87" i="31" s="1"/>
  <c r="E89" i="31" s="1"/>
  <c r="F87" i="31" s="1"/>
  <c r="F89" i="31" s="1"/>
  <c r="G87" i="31" s="1"/>
  <c r="G89" i="31" s="1"/>
  <c r="H87" i="31" s="1"/>
  <c r="H89" i="31" s="1"/>
  <c r="I87" i="31" s="1"/>
  <c r="I89" i="31" s="1"/>
  <c r="J87" i="31" s="1"/>
  <c r="J89" i="31" s="1"/>
  <c r="K87" i="31" s="1"/>
  <c r="K89" i="31" s="1"/>
  <c r="L87" i="31" s="1"/>
  <c r="L89" i="31" s="1"/>
  <c r="M87" i="31" s="1"/>
  <c r="M89" i="31" s="1"/>
  <c r="H74" i="18"/>
  <c r="F74" i="19"/>
  <c r="H87" i="20"/>
  <c r="F87" i="21"/>
  <c r="H77" i="19"/>
  <c r="F77" i="20"/>
  <c r="H86" i="19"/>
  <c r="F86" i="20"/>
  <c r="H85" i="19"/>
  <c r="F85" i="20"/>
  <c r="H69" i="18"/>
  <c r="F69" i="19"/>
  <c r="H84" i="19"/>
  <c r="F84" i="20"/>
  <c r="H76" i="19"/>
  <c r="F76" i="20"/>
  <c r="H79" i="19"/>
  <c r="F79" i="20"/>
  <c r="H78" i="19"/>
  <c r="F78" i="20"/>
  <c r="H80" i="19"/>
  <c r="F80" i="20"/>
  <c r="H82" i="19"/>
  <c r="F82" i="20"/>
  <c r="B89" i="33"/>
  <c r="C87" i="33" s="1"/>
  <c r="C89" i="33" s="1"/>
  <c r="D87" i="33" s="1"/>
  <c r="D89" i="33" s="1"/>
  <c r="E87" i="33" s="1"/>
  <c r="E89" i="33" s="1"/>
  <c r="F87" i="33" s="1"/>
  <c r="F89" i="33" s="1"/>
  <c r="G87" i="33" s="1"/>
  <c r="G89" i="33" s="1"/>
  <c r="H87" i="33" s="1"/>
  <c r="H89" i="33" s="1"/>
  <c r="I87" i="33" s="1"/>
  <c r="I89" i="33" s="1"/>
  <c r="J87" i="33" s="1"/>
  <c r="J89" i="33" s="1"/>
  <c r="K87" i="33" s="1"/>
  <c r="K89" i="33" s="1"/>
  <c r="L87" i="33" s="1"/>
  <c r="L89" i="33" s="1"/>
  <c r="M87" i="33" s="1"/>
  <c r="M89" i="33" s="1"/>
  <c r="H61" i="16"/>
  <c r="F61" i="17"/>
  <c r="H59" i="16"/>
  <c r="F59" i="17"/>
  <c r="H54" i="16"/>
  <c r="F54" i="17"/>
  <c r="B89" i="28"/>
  <c r="C87" i="28" s="1"/>
  <c r="C89" i="28" s="1"/>
  <c r="D87" i="28" s="1"/>
  <c r="D89" i="28" s="1"/>
  <c r="E87" i="28" s="1"/>
  <c r="E89" i="28" s="1"/>
  <c r="F87" i="28" s="1"/>
  <c r="F89" i="28" s="1"/>
  <c r="G87" i="28" s="1"/>
  <c r="G89" i="28" s="1"/>
  <c r="H87" i="28" s="1"/>
  <c r="H89" i="28" s="1"/>
  <c r="I87" i="28" s="1"/>
  <c r="I89" i="28" s="1"/>
  <c r="J87" i="28" s="1"/>
  <c r="J89" i="28" s="1"/>
  <c r="K87" i="28" s="1"/>
  <c r="K89" i="28" s="1"/>
  <c r="L87" i="28" s="1"/>
  <c r="L89" i="28" s="1"/>
  <c r="M87" i="28" s="1"/>
  <c r="M89" i="28" s="1"/>
  <c r="H63" i="19"/>
  <c r="F63" i="20"/>
  <c r="H58" i="16"/>
  <c r="F58" i="17"/>
  <c r="F65" i="20"/>
  <c r="H65" i="19"/>
  <c r="H62" i="16"/>
  <c r="F62" i="17"/>
  <c r="H64" i="19"/>
  <c r="F64" i="20"/>
  <c r="B89" i="29"/>
  <c r="C87" i="29" s="1"/>
  <c r="C89" i="29" s="1"/>
  <c r="D87" i="29" s="1"/>
  <c r="D89" i="29" s="1"/>
  <c r="E87" i="29" s="1"/>
  <c r="E89" i="29" s="1"/>
  <c r="F87" i="29" s="1"/>
  <c r="F89" i="29" s="1"/>
  <c r="G87" i="29" s="1"/>
  <c r="G89" i="29" s="1"/>
  <c r="H87" i="29" s="1"/>
  <c r="H89" i="29" s="1"/>
  <c r="I87" i="29" s="1"/>
  <c r="I89" i="29" s="1"/>
  <c r="J87" i="29" s="1"/>
  <c r="J89" i="29" s="1"/>
  <c r="K87" i="29" s="1"/>
  <c r="K89" i="29" s="1"/>
  <c r="L87" i="29" s="1"/>
  <c r="L89" i="29" s="1"/>
  <c r="M87" i="29" s="1"/>
  <c r="M89" i="29" s="1"/>
  <c r="F53" i="17"/>
  <c r="H53" i="16"/>
  <c r="F60" i="17"/>
  <c r="H60" i="16"/>
  <c r="F47" i="17"/>
  <c r="H47" i="16"/>
  <c r="H71" i="19"/>
  <c r="F71" i="20"/>
  <c r="H49" i="16"/>
  <c r="F49" i="17"/>
  <c r="H48" i="16"/>
  <c r="F48" i="17"/>
  <c r="H51" i="16"/>
  <c r="F51" i="17"/>
  <c r="F52" i="17"/>
  <c r="H52" i="16"/>
  <c r="B89" i="40"/>
  <c r="C87" i="40" s="1"/>
  <c r="C89" i="40" s="1"/>
  <c r="D87" i="40" s="1"/>
  <c r="D89" i="40" s="1"/>
  <c r="E87" i="40" s="1"/>
  <c r="E89" i="40" s="1"/>
  <c r="F87" i="40" s="1"/>
  <c r="F89" i="40" s="1"/>
  <c r="G87" i="40" s="1"/>
  <c r="G89" i="40" s="1"/>
  <c r="H87" i="40" s="1"/>
  <c r="H89" i="40" s="1"/>
  <c r="I87" i="40" s="1"/>
  <c r="I89" i="40" s="1"/>
  <c r="J87" i="40" s="1"/>
  <c r="J89" i="40" s="1"/>
  <c r="K87" i="40" s="1"/>
  <c r="K89" i="40" s="1"/>
  <c r="L87" i="40" s="1"/>
  <c r="L89" i="40" s="1"/>
  <c r="M87" i="40" s="1"/>
  <c r="M89" i="40" s="1"/>
  <c r="F55" i="17"/>
  <c r="H55" i="16"/>
  <c r="H50" i="16"/>
  <c r="F50" i="17"/>
  <c r="H68" i="18"/>
  <c r="F68" i="19"/>
  <c r="H56" i="16"/>
  <c r="F56" i="17"/>
  <c r="H72" i="19"/>
  <c r="F72" i="20"/>
  <c r="F57" i="17"/>
  <c r="H57" i="16"/>
  <c r="H28" i="20"/>
  <c r="F28" i="21"/>
  <c r="H29" i="18"/>
  <c r="F29" i="19"/>
  <c r="H33" i="19"/>
  <c r="F33" i="20"/>
  <c r="H30" i="19"/>
  <c r="F30" i="20"/>
  <c r="F35" i="19"/>
  <c r="H35" i="18"/>
  <c r="H25" i="18"/>
  <c r="F25" i="19"/>
  <c r="H26" i="19"/>
  <c r="F26" i="20"/>
  <c r="H27" i="18"/>
  <c r="F27" i="19"/>
  <c r="H32" i="19"/>
  <c r="F32" i="20"/>
  <c r="B89" i="38"/>
  <c r="C87" i="38" s="1"/>
  <c r="C89" i="38" s="1"/>
  <c r="D87" i="38" s="1"/>
  <c r="D89" i="38" s="1"/>
  <c r="E87" i="38" s="1"/>
  <c r="E89" i="38" s="1"/>
  <c r="F87" i="38" s="1"/>
  <c r="F89" i="38" s="1"/>
  <c r="G87" i="38" s="1"/>
  <c r="G89" i="38" s="1"/>
  <c r="H87" i="38" s="1"/>
  <c r="H89" i="38" s="1"/>
  <c r="I87" i="38" s="1"/>
  <c r="I89" i="38" s="1"/>
  <c r="J87" i="38" s="1"/>
  <c r="J89" i="38" s="1"/>
  <c r="K87" i="38" s="1"/>
  <c r="K89" i="38" s="1"/>
  <c r="L87" i="38" s="1"/>
  <c r="L89" i="38" s="1"/>
  <c r="M87" i="38" s="1"/>
  <c r="M89" i="38" s="1"/>
  <c r="H46" i="16"/>
  <c r="F46" i="17"/>
  <c r="B89" i="35"/>
  <c r="C87" i="35" s="1"/>
  <c r="C89" i="35" s="1"/>
  <c r="D87" i="35" s="1"/>
  <c r="D89" i="35" s="1"/>
  <c r="E87" i="35" s="1"/>
  <c r="E89" i="35" s="1"/>
  <c r="F87" i="35" s="1"/>
  <c r="F89" i="35" s="1"/>
  <c r="G87" i="35" s="1"/>
  <c r="G89" i="35" s="1"/>
  <c r="H87" i="35" s="1"/>
  <c r="H89" i="35" s="1"/>
  <c r="I87" i="35" s="1"/>
  <c r="I89" i="35" s="1"/>
  <c r="J87" i="35" s="1"/>
  <c r="J89" i="35" s="1"/>
  <c r="K87" i="35" s="1"/>
  <c r="K89" i="35" s="1"/>
  <c r="L87" i="35" s="1"/>
  <c r="L89" i="35" s="1"/>
  <c r="M87" i="35" s="1"/>
  <c r="M89" i="35" s="1"/>
  <c r="B89" i="36"/>
  <c r="C87" i="36" s="1"/>
  <c r="C89" i="36" s="1"/>
  <c r="D87" i="36" s="1"/>
  <c r="D89" i="36" s="1"/>
  <c r="E87" i="36" s="1"/>
  <c r="E89" i="36" s="1"/>
  <c r="F87" i="36" s="1"/>
  <c r="F89" i="36" s="1"/>
  <c r="G87" i="36" s="1"/>
  <c r="G89" i="36" s="1"/>
  <c r="H87" i="36" s="1"/>
  <c r="H89" i="36" s="1"/>
  <c r="I87" i="36" s="1"/>
  <c r="I89" i="36" s="1"/>
  <c r="J87" i="36" s="1"/>
  <c r="J89" i="36" s="1"/>
  <c r="K87" i="36" s="1"/>
  <c r="K89" i="36" s="1"/>
  <c r="L87" i="36" s="1"/>
  <c r="L89" i="36" s="1"/>
  <c r="M87" i="36" s="1"/>
  <c r="M89" i="36" s="1"/>
  <c r="B89" i="30"/>
  <c r="C87" i="30" s="1"/>
  <c r="C89" i="30" s="1"/>
  <c r="D87" i="30" s="1"/>
  <c r="D89" i="30" s="1"/>
  <c r="E87" i="30" s="1"/>
  <c r="E89" i="30" s="1"/>
  <c r="F87" i="30" s="1"/>
  <c r="F89" i="30" s="1"/>
  <c r="G87" i="30" s="1"/>
  <c r="G89" i="30" s="1"/>
  <c r="H87" i="30" s="1"/>
  <c r="H89" i="30" s="1"/>
  <c r="I87" i="30" s="1"/>
  <c r="I89" i="30" s="1"/>
  <c r="J87" i="30" s="1"/>
  <c r="J89" i="30" s="1"/>
  <c r="K87" i="30" s="1"/>
  <c r="K89" i="30" s="1"/>
  <c r="L87" i="30" s="1"/>
  <c r="L89" i="30" s="1"/>
  <c r="M87" i="30" s="1"/>
  <c r="M89" i="30" s="1"/>
  <c r="H88" i="15"/>
  <c r="B89" i="37"/>
  <c r="C87" i="37" s="1"/>
  <c r="C89" i="37" s="1"/>
  <c r="D87" i="37" s="1"/>
  <c r="D89" i="37" s="1"/>
  <c r="E87" i="37" s="1"/>
  <c r="E89" i="37" s="1"/>
  <c r="F87" i="37" s="1"/>
  <c r="F89" i="37" s="1"/>
  <c r="G87" i="37" s="1"/>
  <c r="G89" i="37" s="1"/>
  <c r="H87" i="37" s="1"/>
  <c r="H89" i="37" s="1"/>
  <c r="I87" i="37" s="1"/>
  <c r="I89" i="37" s="1"/>
  <c r="J87" i="37" s="1"/>
  <c r="J89" i="37" s="1"/>
  <c r="K87" i="37" s="1"/>
  <c r="K89" i="37" s="1"/>
  <c r="L87" i="37" s="1"/>
  <c r="L89" i="37" s="1"/>
  <c r="M87" i="37" s="1"/>
  <c r="M89" i="37" s="1"/>
  <c r="F43" i="17"/>
  <c r="H43" i="16"/>
  <c r="F88" i="16"/>
  <c r="F45" i="17"/>
  <c r="H45" i="16"/>
  <c r="F44" i="17"/>
  <c r="H44" i="16"/>
  <c r="F36" i="20"/>
  <c r="H36" i="20" s="1"/>
  <c r="F81" i="20"/>
  <c r="H81" i="20" s="1"/>
  <c r="F73" i="20"/>
  <c r="H73" i="20" s="1"/>
  <c r="F14" i="17"/>
  <c r="H14" i="17" s="1"/>
  <c r="F23" i="17"/>
  <c r="H23" i="17" s="1"/>
  <c r="F13" i="17"/>
  <c r="H13" i="17" s="1"/>
  <c r="F18" i="17"/>
  <c r="H18" i="17" s="1"/>
  <c r="H40" i="15"/>
  <c r="F31" i="19"/>
  <c r="H31" i="19" s="1"/>
  <c r="F10" i="17"/>
  <c r="H10" i="17" s="1"/>
  <c r="F40" i="16"/>
  <c r="F38" i="19"/>
  <c r="H38" i="19" s="1"/>
  <c r="F22" i="17"/>
  <c r="H22" i="17" s="1"/>
  <c r="F15" i="17"/>
  <c r="H15" i="17" s="1"/>
  <c r="F39" i="19"/>
  <c r="H39" i="19" s="1"/>
  <c r="F11" i="17"/>
  <c r="H11" i="17" s="1"/>
  <c r="F12" i="17"/>
  <c r="H12" i="17" s="1"/>
  <c r="F24" i="17"/>
  <c r="H24" i="17" s="1"/>
  <c r="F17" i="17"/>
  <c r="H17" i="17" s="1"/>
  <c r="F34" i="20"/>
  <c r="H34" i="20" s="1"/>
  <c r="F16" i="17"/>
  <c r="H16" i="17" s="1"/>
  <c r="F20" i="17"/>
  <c r="H20" i="17" s="1"/>
  <c r="F19" i="17"/>
  <c r="H19" i="17" s="1"/>
  <c r="F21" i="17"/>
  <c r="H21" i="17" s="1"/>
  <c r="F83" i="22"/>
  <c r="H83" i="22" s="1"/>
  <c r="F67" i="21"/>
  <c r="H67" i="21" s="1"/>
  <c r="F70" i="21"/>
  <c r="H70" i="21" s="1"/>
  <c r="H90" i="15" l="1"/>
  <c r="F90" i="16"/>
  <c r="F37" i="21"/>
  <c r="H37" i="21" s="1"/>
  <c r="H66" i="20"/>
  <c r="F66" i="21"/>
  <c r="H74" i="19"/>
  <c r="F74" i="20"/>
  <c r="H75" i="19"/>
  <c r="F75" i="20"/>
  <c r="H80" i="20"/>
  <c r="F80" i="21"/>
  <c r="H84" i="20"/>
  <c r="F84" i="21"/>
  <c r="H86" i="20"/>
  <c r="F86" i="21"/>
  <c r="H76" i="20"/>
  <c r="F76" i="21"/>
  <c r="H78" i="20"/>
  <c r="F78" i="21"/>
  <c r="H69" i="19"/>
  <c r="F69" i="20"/>
  <c r="H77" i="20"/>
  <c r="F77" i="21"/>
  <c r="H79" i="20"/>
  <c r="F79" i="21"/>
  <c r="H85" i="20"/>
  <c r="F85" i="21"/>
  <c r="H87" i="21"/>
  <c r="F87" i="22"/>
  <c r="H82" i="20"/>
  <c r="F82" i="21"/>
  <c r="H51" i="17"/>
  <c r="F51" i="18"/>
  <c r="H50" i="17"/>
  <c r="F50" i="18"/>
  <c r="F47" i="18"/>
  <c r="H47" i="17"/>
  <c r="H62" i="17"/>
  <c r="F62" i="18"/>
  <c r="F48" i="18"/>
  <c r="H48" i="17"/>
  <c r="H54" i="17"/>
  <c r="F54" i="18"/>
  <c r="H72" i="20"/>
  <c r="F72" i="21"/>
  <c r="F60" i="18"/>
  <c r="H60" i="17"/>
  <c r="F57" i="18"/>
  <c r="H57" i="17"/>
  <c r="F55" i="18"/>
  <c r="H55" i="17"/>
  <c r="H49" i="17"/>
  <c r="F49" i="18"/>
  <c r="H65" i="20"/>
  <c r="F65" i="21"/>
  <c r="H59" i="17"/>
  <c r="F59" i="18"/>
  <c r="H88" i="16"/>
  <c r="H53" i="17"/>
  <c r="F53" i="18"/>
  <c r="H58" i="17"/>
  <c r="F58" i="18"/>
  <c r="F56" i="18"/>
  <c r="H56" i="17"/>
  <c r="H71" i="20"/>
  <c r="F71" i="21"/>
  <c r="F61" i="18"/>
  <c r="H61" i="17"/>
  <c r="H68" i="19"/>
  <c r="F68" i="20"/>
  <c r="H52" i="17"/>
  <c r="F52" i="18"/>
  <c r="H64" i="20"/>
  <c r="F64" i="21"/>
  <c r="H63" i="20"/>
  <c r="F63" i="21"/>
  <c r="H32" i="20"/>
  <c r="F32" i="21"/>
  <c r="H28" i="21"/>
  <c r="F28" i="22"/>
  <c r="F35" i="20"/>
  <c r="H35" i="19"/>
  <c r="H27" i="19"/>
  <c r="F27" i="20"/>
  <c r="H30" i="20"/>
  <c r="F30" i="21"/>
  <c r="H26" i="20"/>
  <c r="F26" i="21"/>
  <c r="H33" i="20"/>
  <c r="F33" i="21"/>
  <c r="H25" i="19"/>
  <c r="F25" i="20"/>
  <c r="H29" i="19"/>
  <c r="F29" i="20"/>
  <c r="H44" i="17"/>
  <c r="F44" i="18"/>
  <c r="H45" i="17"/>
  <c r="F45" i="18"/>
  <c r="H46" i="17"/>
  <c r="F46" i="18"/>
  <c r="H43" i="17"/>
  <c r="F43" i="18"/>
  <c r="F88" i="17"/>
  <c r="F36" i="21"/>
  <c r="H36" i="21" s="1"/>
  <c r="F73" i="21"/>
  <c r="H73" i="21" s="1"/>
  <c r="F81" i="21"/>
  <c r="H81" i="21" s="1"/>
  <c r="F10" i="18"/>
  <c r="H10" i="18" s="1"/>
  <c r="F40" i="17"/>
  <c r="F19" i="18"/>
  <c r="H19" i="18" s="1"/>
  <c r="F12" i="18"/>
  <c r="H12" i="18" s="1"/>
  <c r="F22" i="18"/>
  <c r="H22" i="18" s="1"/>
  <c r="F17" i="18"/>
  <c r="H17" i="18" s="1"/>
  <c r="F11" i="18"/>
  <c r="H11" i="18" s="1"/>
  <c r="F38" i="20"/>
  <c r="H38" i="20" s="1"/>
  <c r="F18" i="18"/>
  <c r="H18" i="18" s="1"/>
  <c r="F14" i="18"/>
  <c r="H14" i="18" s="1"/>
  <c r="F20" i="18"/>
  <c r="H20" i="18" s="1"/>
  <c r="F39" i="20"/>
  <c r="H39" i="20" s="1"/>
  <c r="H40" i="16"/>
  <c r="F13" i="18"/>
  <c r="H13" i="18" s="1"/>
  <c r="F16" i="18"/>
  <c r="H16" i="18" s="1"/>
  <c r="F15" i="18"/>
  <c r="H15" i="18" s="1"/>
  <c r="F31" i="20"/>
  <c r="H31" i="20" s="1"/>
  <c r="F23" i="18"/>
  <c r="H23" i="18" s="1"/>
  <c r="F21" i="18"/>
  <c r="H21" i="18" s="1"/>
  <c r="F34" i="21"/>
  <c r="H34" i="21" s="1"/>
  <c r="F24" i="18"/>
  <c r="H24" i="18" s="1"/>
  <c r="F83" i="24"/>
  <c r="H83" i="24" s="1"/>
  <c r="F67" i="22"/>
  <c r="H67" i="22" s="1"/>
  <c r="F70" i="22"/>
  <c r="H70" i="22" s="1"/>
  <c r="H90" i="16" l="1"/>
  <c r="F90" i="17"/>
  <c r="F37" i="22"/>
  <c r="H37" i="22" s="1"/>
  <c r="H66" i="21"/>
  <c r="F66" i="22"/>
  <c r="H75" i="20"/>
  <c r="F75" i="21"/>
  <c r="H74" i="20"/>
  <c r="F74" i="21"/>
  <c r="H86" i="21"/>
  <c r="F86" i="22"/>
  <c r="H82" i="21"/>
  <c r="F82" i="22"/>
  <c r="H87" i="22"/>
  <c r="F87" i="24"/>
  <c r="H69" i="20"/>
  <c r="F69" i="21"/>
  <c r="H84" i="21"/>
  <c r="F84" i="22"/>
  <c r="H77" i="21"/>
  <c r="F77" i="22"/>
  <c r="H85" i="21"/>
  <c r="F85" i="22"/>
  <c r="H78" i="21"/>
  <c r="F78" i="22"/>
  <c r="H80" i="21"/>
  <c r="F80" i="22"/>
  <c r="H79" i="21"/>
  <c r="F79" i="22"/>
  <c r="H76" i="21"/>
  <c r="F76" i="22"/>
  <c r="H62" i="18"/>
  <c r="F62" i="19"/>
  <c r="H88" i="17"/>
  <c r="H58" i="18"/>
  <c r="F58" i="19"/>
  <c r="F60" i="19"/>
  <c r="H60" i="18"/>
  <c r="H63" i="21"/>
  <c r="F63" i="22"/>
  <c r="H49" i="18"/>
  <c r="F49" i="19"/>
  <c r="H72" i="21"/>
  <c r="F72" i="22"/>
  <c r="H61" i="18"/>
  <c r="F61" i="19"/>
  <c r="H53" i="18"/>
  <c r="F53" i="19"/>
  <c r="H47" i="18"/>
  <c r="F47" i="19"/>
  <c r="F65" i="22"/>
  <c r="H65" i="21"/>
  <c r="H64" i="21"/>
  <c r="F64" i="22"/>
  <c r="H71" i="21"/>
  <c r="F71" i="22"/>
  <c r="H54" i="18"/>
  <c r="F54" i="19"/>
  <c r="H50" i="18"/>
  <c r="F50" i="19"/>
  <c r="F55" i="19"/>
  <c r="H55" i="18"/>
  <c r="H68" i="20"/>
  <c r="F68" i="21"/>
  <c r="H52" i="18"/>
  <c r="F52" i="19"/>
  <c r="H59" i="18"/>
  <c r="F59" i="19"/>
  <c r="H51" i="18"/>
  <c r="F51" i="19"/>
  <c r="H56" i="18"/>
  <c r="F56" i="19"/>
  <c r="H57" i="18"/>
  <c r="F57" i="19"/>
  <c r="H48" i="18"/>
  <c r="F48" i="19"/>
  <c r="H25" i="20"/>
  <c r="F25" i="21"/>
  <c r="H27" i="20"/>
  <c r="F27" i="21"/>
  <c r="H33" i="21"/>
  <c r="F33" i="22"/>
  <c r="H35" i="20"/>
  <c r="F35" i="21"/>
  <c r="H26" i="21"/>
  <c r="F26" i="22"/>
  <c r="H28" i="22"/>
  <c r="F28" i="24"/>
  <c r="H29" i="20"/>
  <c r="F29" i="21"/>
  <c r="H30" i="21"/>
  <c r="F30" i="22"/>
  <c r="H32" i="21"/>
  <c r="F32" i="22"/>
  <c r="H43" i="18"/>
  <c r="F43" i="19"/>
  <c r="F88" i="18"/>
  <c r="H46" i="18"/>
  <c r="F46" i="19"/>
  <c r="F45" i="19"/>
  <c r="H45" i="18"/>
  <c r="F44" i="19"/>
  <c r="H44" i="18"/>
  <c r="F36" i="22"/>
  <c r="H36" i="22" s="1"/>
  <c r="F81" i="22"/>
  <c r="H81" i="22" s="1"/>
  <c r="F73" i="22"/>
  <c r="H73" i="22" s="1"/>
  <c r="F18" i="19"/>
  <c r="H18" i="19" s="1"/>
  <c r="F22" i="19"/>
  <c r="H22" i="19" s="1"/>
  <c r="F21" i="19"/>
  <c r="H21" i="19" s="1"/>
  <c r="F24" i="19"/>
  <c r="H24" i="19" s="1"/>
  <c r="F31" i="21"/>
  <c r="H31" i="21" s="1"/>
  <c r="F39" i="21"/>
  <c r="H39" i="21" s="1"/>
  <c r="F11" i="19"/>
  <c r="H11" i="19" s="1"/>
  <c r="F20" i="19"/>
  <c r="H20" i="19" s="1"/>
  <c r="F10" i="19"/>
  <c r="H10" i="19" s="1"/>
  <c r="F40" i="18"/>
  <c r="F34" i="22"/>
  <c r="H34" i="22" s="1"/>
  <c r="F38" i="21"/>
  <c r="H38" i="21" s="1"/>
  <c r="F12" i="19"/>
  <c r="H12" i="19" s="1"/>
  <c r="F19" i="19"/>
  <c r="H19" i="19" s="1"/>
  <c r="F16" i="19"/>
  <c r="H16" i="19" s="1"/>
  <c r="F15" i="19"/>
  <c r="H15" i="19" s="1"/>
  <c r="F23" i="19"/>
  <c r="H23" i="19" s="1"/>
  <c r="F13" i="19"/>
  <c r="H13" i="19" s="1"/>
  <c r="F14" i="19"/>
  <c r="H14" i="19" s="1"/>
  <c r="F17" i="19"/>
  <c r="H17" i="19" s="1"/>
  <c r="H40" i="17"/>
  <c r="F70" i="24"/>
  <c r="H70" i="24" s="1"/>
  <c r="F83" i="25"/>
  <c r="H83" i="25" s="1"/>
  <c r="F67" i="24"/>
  <c r="H67" i="24" s="1"/>
  <c r="H90" i="17" l="1"/>
  <c r="F90" i="18"/>
  <c r="F37" i="24"/>
  <c r="H37" i="24" s="1"/>
  <c r="H66" i="22"/>
  <c r="F66" i="24"/>
  <c r="F74" i="22"/>
  <c r="H74" i="21"/>
  <c r="H75" i="21"/>
  <c r="F75" i="22"/>
  <c r="H78" i="22"/>
  <c r="F78" i="24"/>
  <c r="H69" i="21"/>
  <c r="F69" i="22"/>
  <c r="H76" i="22"/>
  <c r="F76" i="24"/>
  <c r="H85" i="22"/>
  <c r="F85" i="24"/>
  <c r="H87" i="24"/>
  <c r="F87" i="25"/>
  <c r="H79" i="22"/>
  <c r="F79" i="24"/>
  <c r="H77" i="22"/>
  <c r="F77" i="24"/>
  <c r="H82" i="22"/>
  <c r="F82" i="24"/>
  <c r="H80" i="22"/>
  <c r="F80" i="24"/>
  <c r="H84" i="22"/>
  <c r="F84" i="24"/>
  <c r="H86" i="22"/>
  <c r="F86" i="24"/>
  <c r="H56" i="19"/>
  <c r="F56" i="20"/>
  <c r="H68" i="21"/>
  <c r="F68" i="22"/>
  <c r="H71" i="22"/>
  <c r="F71" i="24"/>
  <c r="H63" i="22"/>
  <c r="F63" i="24"/>
  <c r="H51" i="19"/>
  <c r="F51" i="20"/>
  <c r="H64" i="22"/>
  <c r="F64" i="24"/>
  <c r="H61" i="19"/>
  <c r="F61" i="20"/>
  <c r="H53" i="19"/>
  <c r="F53" i="20"/>
  <c r="H55" i="19"/>
  <c r="F55" i="20"/>
  <c r="H60" i="19"/>
  <c r="F60" i="20"/>
  <c r="H59" i="19"/>
  <c r="F59" i="20"/>
  <c r="H72" i="22"/>
  <c r="F72" i="24"/>
  <c r="H57" i="19"/>
  <c r="F57" i="20"/>
  <c r="H52" i="19"/>
  <c r="F52" i="20"/>
  <c r="H54" i="19"/>
  <c r="F54" i="20"/>
  <c r="F47" i="20"/>
  <c r="H47" i="19"/>
  <c r="H49" i="19"/>
  <c r="F49" i="20"/>
  <c r="H48" i="19"/>
  <c r="F48" i="20"/>
  <c r="H50" i="19"/>
  <c r="F50" i="20"/>
  <c r="H58" i="19"/>
  <c r="F58" i="20"/>
  <c r="H65" i="22"/>
  <c r="F65" i="24"/>
  <c r="H62" i="19"/>
  <c r="F62" i="20"/>
  <c r="H30" i="22"/>
  <c r="F30" i="24"/>
  <c r="H35" i="21"/>
  <c r="F35" i="22"/>
  <c r="H29" i="21"/>
  <c r="F29" i="22"/>
  <c r="H33" i="22"/>
  <c r="F33" i="24"/>
  <c r="H28" i="24"/>
  <c r="F28" i="25"/>
  <c r="H27" i="21"/>
  <c r="F27" i="22"/>
  <c r="H32" i="22"/>
  <c r="F32" i="24"/>
  <c r="H26" i="22"/>
  <c r="F26" i="24"/>
  <c r="H25" i="21"/>
  <c r="F25" i="22"/>
  <c r="H43" i="19"/>
  <c r="F43" i="20"/>
  <c r="F88" i="19"/>
  <c r="H44" i="19"/>
  <c r="F44" i="20"/>
  <c r="H88" i="18"/>
  <c r="F45" i="20"/>
  <c r="H45" i="19"/>
  <c r="H46" i="19"/>
  <c r="F46" i="20"/>
  <c r="F36" i="24"/>
  <c r="H36" i="24" s="1"/>
  <c r="F81" i="24"/>
  <c r="H81" i="24" s="1"/>
  <c r="F73" i="24"/>
  <c r="H73" i="24" s="1"/>
  <c r="F15" i="20"/>
  <c r="H15" i="20" s="1"/>
  <c r="F38" i="22"/>
  <c r="H38" i="22" s="1"/>
  <c r="F18" i="20"/>
  <c r="H18" i="20" s="1"/>
  <c r="F14" i="20"/>
  <c r="H14" i="20" s="1"/>
  <c r="F11" i="20"/>
  <c r="H11" i="20" s="1"/>
  <c r="F34" i="24"/>
  <c r="H34" i="24" s="1"/>
  <c r="F13" i="20"/>
  <c r="H13" i="20" s="1"/>
  <c r="F16" i="20"/>
  <c r="H16" i="20" s="1"/>
  <c r="F19" i="20"/>
  <c r="H19" i="20" s="1"/>
  <c r="F39" i="22"/>
  <c r="H39" i="22" s="1"/>
  <c r="F21" i="20"/>
  <c r="H21" i="20" s="1"/>
  <c r="H40" i="18"/>
  <c r="F22" i="20"/>
  <c r="H22" i="20" s="1"/>
  <c r="F17" i="20"/>
  <c r="H17" i="20" s="1"/>
  <c r="F10" i="20"/>
  <c r="H10" i="20" s="1"/>
  <c r="F40" i="19"/>
  <c r="F23" i="20"/>
  <c r="H23" i="20" s="1"/>
  <c r="F31" i="22"/>
  <c r="H31" i="22" s="1"/>
  <c r="F12" i="20"/>
  <c r="H12" i="20" s="1"/>
  <c r="F20" i="20"/>
  <c r="H20" i="20" s="1"/>
  <c r="F24" i="20"/>
  <c r="H24" i="20" s="1"/>
  <c r="F67" i="25"/>
  <c r="H67" i="25" s="1"/>
  <c r="F83" i="26"/>
  <c r="H83" i="26" s="1"/>
  <c r="F70" i="25"/>
  <c r="H70" i="25" s="1"/>
  <c r="F90" i="19" l="1"/>
  <c r="H90" i="18"/>
  <c r="F37" i="25"/>
  <c r="H37" i="25" s="1"/>
  <c r="H66" i="24"/>
  <c r="F66" i="25"/>
  <c r="H75" i="22"/>
  <c r="F75" i="24"/>
  <c r="H74" i="22"/>
  <c r="F74" i="24"/>
  <c r="H76" i="24"/>
  <c r="F76" i="25"/>
  <c r="H86" i="24"/>
  <c r="F86" i="25"/>
  <c r="H77" i="24"/>
  <c r="F77" i="25"/>
  <c r="H84" i="24"/>
  <c r="F84" i="25"/>
  <c r="H79" i="24"/>
  <c r="F79" i="25"/>
  <c r="H69" i="22"/>
  <c r="F69" i="24"/>
  <c r="H80" i="24"/>
  <c r="F80" i="25"/>
  <c r="H87" i="25"/>
  <c r="F87" i="26"/>
  <c r="H87" i="26" s="1"/>
  <c r="H82" i="24"/>
  <c r="F82" i="25"/>
  <c r="H85" i="24"/>
  <c r="F85" i="25"/>
  <c r="H78" i="24"/>
  <c r="F78" i="25"/>
  <c r="H58" i="20"/>
  <c r="F58" i="21"/>
  <c r="F47" i="21"/>
  <c r="H47" i="20"/>
  <c r="H72" i="24"/>
  <c r="F72" i="25"/>
  <c r="H50" i="20"/>
  <c r="F50" i="21"/>
  <c r="H54" i="20"/>
  <c r="F54" i="21"/>
  <c r="H59" i="20"/>
  <c r="F59" i="21"/>
  <c r="H61" i="20"/>
  <c r="F61" i="21"/>
  <c r="H71" i="24"/>
  <c r="F71" i="25"/>
  <c r="H53" i="20"/>
  <c r="F53" i="21"/>
  <c r="H48" i="20"/>
  <c r="F48" i="21"/>
  <c r="H52" i="20"/>
  <c r="F52" i="21"/>
  <c r="H60" i="20"/>
  <c r="F60" i="21"/>
  <c r="H64" i="24"/>
  <c r="F64" i="25"/>
  <c r="H68" i="22"/>
  <c r="F68" i="24"/>
  <c r="H62" i="20"/>
  <c r="F62" i="21"/>
  <c r="H65" i="24"/>
  <c r="F65" i="25"/>
  <c r="H49" i="20"/>
  <c r="F49" i="21"/>
  <c r="H57" i="20"/>
  <c r="F57" i="21"/>
  <c r="H55" i="20"/>
  <c r="F55" i="21"/>
  <c r="H51" i="20"/>
  <c r="F51" i="21"/>
  <c r="H56" i="20"/>
  <c r="F56" i="21"/>
  <c r="H63" i="24"/>
  <c r="F63" i="25"/>
  <c r="H27" i="22"/>
  <c r="F27" i="24"/>
  <c r="H35" i="22"/>
  <c r="F35" i="24"/>
  <c r="H28" i="25"/>
  <c r="F28" i="26"/>
  <c r="H28" i="26" s="1"/>
  <c r="H26" i="24"/>
  <c r="F26" i="25"/>
  <c r="H33" i="24"/>
  <c r="F33" i="25"/>
  <c r="H25" i="22"/>
  <c r="F25" i="24"/>
  <c r="H30" i="24"/>
  <c r="F30" i="25"/>
  <c r="H32" i="24"/>
  <c r="F32" i="25"/>
  <c r="H29" i="22"/>
  <c r="F29" i="24"/>
  <c r="F44" i="21"/>
  <c r="H44" i="20"/>
  <c r="H43" i="20"/>
  <c r="F43" i="21"/>
  <c r="F88" i="20"/>
  <c r="H45" i="20"/>
  <c r="F45" i="21"/>
  <c r="H88" i="19"/>
  <c r="H46" i="20"/>
  <c r="F46" i="21"/>
  <c r="F36" i="25"/>
  <c r="H36" i="25" s="1"/>
  <c r="F73" i="25"/>
  <c r="H73" i="25" s="1"/>
  <c r="F81" i="25"/>
  <c r="H81" i="25" s="1"/>
  <c r="F12" i="21"/>
  <c r="H12" i="21" s="1"/>
  <c r="F10" i="21"/>
  <c r="H10" i="21" s="1"/>
  <c r="F40" i="20"/>
  <c r="F21" i="21"/>
  <c r="H21" i="21" s="1"/>
  <c r="H40" i="19"/>
  <c r="F14" i="21"/>
  <c r="H14" i="21" s="1"/>
  <c r="F17" i="21"/>
  <c r="H17" i="21" s="1"/>
  <c r="F39" i="24"/>
  <c r="H39" i="24" s="1"/>
  <c r="F13" i="21"/>
  <c r="H13" i="21" s="1"/>
  <c r="F18" i="21"/>
  <c r="H18" i="21" s="1"/>
  <c r="F31" i="24"/>
  <c r="H31" i="24" s="1"/>
  <c r="F22" i="21"/>
  <c r="H22" i="21" s="1"/>
  <c r="F23" i="21"/>
  <c r="H23" i="21" s="1"/>
  <c r="F19" i="21"/>
  <c r="H19" i="21" s="1"/>
  <c r="F34" i="25"/>
  <c r="H34" i="25" s="1"/>
  <c r="F38" i="24"/>
  <c r="H38" i="24" s="1"/>
  <c r="F24" i="21"/>
  <c r="H24" i="21" s="1"/>
  <c r="F20" i="21"/>
  <c r="H20" i="21" s="1"/>
  <c r="F16" i="21"/>
  <c r="H16" i="21" s="1"/>
  <c r="F11" i="21"/>
  <c r="H11" i="21" s="1"/>
  <c r="F15" i="21"/>
  <c r="H15" i="21" s="1"/>
  <c r="F67" i="26"/>
  <c r="H67" i="26" s="1"/>
  <c r="F37" i="26"/>
  <c r="H37" i="26" s="1"/>
  <c r="F70" i="26"/>
  <c r="H70" i="26" s="1"/>
  <c r="F90" i="20" l="1"/>
  <c r="H90" i="19"/>
  <c r="H66" i="25"/>
  <c r="F66" i="26"/>
  <c r="H66" i="26" s="1"/>
  <c r="F74" i="25"/>
  <c r="H74" i="24"/>
  <c r="H75" i="24"/>
  <c r="F75" i="25"/>
  <c r="H78" i="25"/>
  <c r="F78" i="26"/>
  <c r="H78" i="26" s="1"/>
  <c r="H84" i="25"/>
  <c r="F84" i="26"/>
  <c r="H84" i="26" s="1"/>
  <c r="H80" i="25"/>
  <c r="F80" i="26"/>
  <c r="H80" i="26" s="1"/>
  <c r="H85" i="25"/>
  <c r="F85" i="26"/>
  <c r="H85" i="26" s="1"/>
  <c r="H82" i="25"/>
  <c r="F82" i="26"/>
  <c r="H82" i="26" s="1"/>
  <c r="H69" i="24"/>
  <c r="F69" i="25"/>
  <c r="H86" i="25"/>
  <c r="F86" i="26"/>
  <c r="H86" i="26" s="1"/>
  <c r="H77" i="25"/>
  <c r="F77" i="26"/>
  <c r="H77" i="26" s="1"/>
  <c r="H79" i="25"/>
  <c r="F79" i="26"/>
  <c r="H79" i="26" s="1"/>
  <c r="H76" i="25"/>
  <c r="F76" i="26"/>
  <c r="H76" i="26" s="1"/>
  <c r="H55" i="21"/>
  <c r="F55" i="22"/>
  <c r="H50" i="21"/>
  <c r="F50" i="22"/>
  <c r="H62" i="21"/>
  <c r="F62" i="22"/>
  <c r="H52" i="21"/>
  <c r="F52" i="22"/>
  <c r="H61" i="21"/>
  <c r="F61" i="22"/>
  <c r="H72" i="25"/>
  <c r="F72" i="26"/>
  <c r="H72" i="26" s="1"/>
  <c r="H63" i="25"/>
  <c r="F63" i="26"/>
  <c r="H63" i="26" s="1"/>
  <c r="H57" i="21"/>
  <c r="F57" i="22"/>
  <c r="H71" i="25"/>
  <c r="F71" i="26"/>
  <c r="H71" i="26" s="1"/>
  <c r="H68" i="24"/>
  <c r="F68" i="25"/>
  <c r="H48" i="21"/>
  <c r="F48" i="22"/>
  <c r="H59" i="21"/>
  <c r="F59" i="22"/>
  <c r="H56" i="21"/>
  <c r="F56" i="22"/>
  <c r="H49" i="21"/>
  <c r="F49" i="22"/>
  <c r="H47" i="21"/>
  <c r="F47" i="22"/>
  <c r="H64" i="25"/>
  <c r="F64" i="26"/>
  <c r="H64" i="26" s="1"/>
  <c r="H53" i="21"/>
  <c r="F53" i="22"/>
  <c r="H54" i="21"/>
  <c r="F54" i="22"/>
  <c r="H58" i="21"/>
  <c r="F58" i="22"/>
  <c r="H60" i="21"/>
  <c r="F60" i="22"/>
  <c r="H51" i="21"/>
  <c r="F51" i="22"/>
  <c r="H65" i="25"/>
  <c r="F65" i="26"/>
  <c r="H65" i="26" s="1"/>
  <c r="H29" i="24"/>
  <c r="F29" i="25"/>
  <c r="H33" i="25"/>
  <c r="F33" i="26"/>
  <c r="H33" i="26" s="1"/>
  <c r="H27" i="24"/>
  <c r="F27" i="25"/>
  <c r="H32" i="25"/>
  <c r="F32" i="26"/>
  <c r="H32" i="26" s="1"/>
  <c r="H26" i="25"/>
  <c r="F26" i="26"/>
  <c r="H26" i="26" s="1"/>
  <c r="H25" i="24"/>
  <c r="F25" i="25"/>
  <c r="H35" i="24"/>
  <c r="F35" i="25"/>
  <c r="H30" i="25"/>
  <c r="F30" i="26"/>
  <c r="H30" i="26" s="1"/>
  <c r="H46" i="21"/>
  <c r="F46" i="22"/>
  <c r="H44" i="21"/>
  <c r="F44" i="22"/>
  <c r="H45" i="21"/>
  <c r="F45" i="22"/>
  <c r="H43" i="21"/>
  <c r="F43" i="22"/>
  <c r="F88" i="21"/>
  <c r="H88" i="20"/>
  <c r="F36" i="26"/>
  <c r="H36" i="26" s="1"/>
  <c r="F81" i="26"/>
  <c r="H81" i="26" s="1"/>
  <c r="F73" i="26"/>
  <c r="H73" i="26" s="1"/>
  <c r="F24" i="22"/>
  <c r="H24" i="22" s="1"/>
  <c r="F21" i="22"/>
  <c r="H21" i="22" s="1"/>
  <c r="F39" i="25"/>
  <c r="H39" i="25" s="1"/>
  <c r="F23" i="22"/>
  <c r="H23" i="22" s="1"/>
  <c r="F38" i="25"/>
  <c r="H38" i="25" s="1"/>
  <c r="F22" i="22"/>
  <c r="H22" i="22" s="1"/>
  <c r="F34" i="26"/>
  <c r="H34" i="26" s="1"/>
  <c r="H40" i="20"/>
  <c r="F16" i="22"/>
  <c r="H16" i="22" s="1"/>
  <c r="F31" i="25"/>
  <c r="H31" i="25" s="1"/>
  <c r="F17" i="22"/>
  <c r="H17" i="22" s="1"/>
  <c r="F10" i="22"/>
  <c r="H10" i="22" s="1"/>
  <c r="F40" i="21"/>
  <c r="F15" i="22"/>
  <c r="H15" i="22" s="1"/>
  <c r="F19" i="22"/>
  <c r="H19" i="22" s="1"/>
  <c r="F18" i="22"/>
  <c r="H18" i="22" s="1"/>
  <c r="F12" i="22"/>
  <c r="H12" i="22" s="1"/>
  <c r="F13" i="22"/>
  <c r="H13" i="22" s="1"/>
  <c r="F11" i="22"/>
  <c r="H11" i="22" s="1"/>
  <c r="F20" i="22"/>
  <c r="H20" i="22" s="1"/>
  <c r="F14" i="22"/>
  <c r="H14" i="22" s="1"/>
  <c r="H90" i="20" l="1"/>
  <c r="F90" i="21"/>
  <c r="H75" i="25"/>
  <c r="F75" i="26"/>
  <c r="H75" i="26" s="1"/>
  <c r="H74" i="25"/>
  <c r="F74" i="26"/>
  <c r="H74" i="26" s="1"/>
  <c r="H69" i="25"/>
  <c r="F69" i="26"/>
  <c r="H69" i="26" s="1"/>
  <c r="H60" i="22"/>
  <c r="F60" i="24"/>
  <c r="H59" i="22"/>
  <c r="F59" i="24"/>
  <c r="H57" i="22"/>
  <c r="F57" i="24"/>
  <c r="H52" i="22"/>
  <c r="F52" i="24"/>
  <c r="H58" i="22"/>
  <c r="F58" i="24"/>
  <c r="H47" i="22"/>
  <c r="F47" i="24"/>
  <c r="H48" i="22"/>
  <c r="F48" i="24"/>
  <c r="H62" i="22"/>
  <c r="F62" i="24"/>
  <c r="H54" i="22"/>
  <c r="F54" i="24"/>
  <c r="H49" i="22"/>
  <c r="F49" i="24"/>
  <c r="H50" i="22"/>
  <c r="F50" i="24"/>
  <c r="H68" i="25"/>
  <c r="F68" i="26"/>
  <c r="H68" i="26" s="1"/>
  <c r="H51" i="22"/>
  <c r="F51" i="24"/>
  <c r="H53" i="22"/>
  <c r="F53" i="24"/>
  <c r="H56" i="22"/>
  <c r="F56" i="24"/>
  <c r="H61" i="22"/>
  <c r="F61" i="24"/>
  <c r="H55" i="22"/>
  <c r="F55" i="24"/>
  <c r="H35" i="25"/>
  <c r="F35" i="26"/>
  <c r="H35" i="26" s="1"/>
  <c r="H27" i="25"/>
  <c r="F27" i="26"/>
  <c r="H27" i="26" s="1"/>
  <c r="H25" i="25"/>
  <c r="F25" i="26"/>
  <c r="H25" i="26" s="1"/>
  <c r="H29" i="25"/>
  <c r="F29" i="26"/>
  <c r="H29" i="26" s="1"/>
  <c r="H88" i="21"/>
  <c r="H45" i="22"/>
  <c r="F45" i="24"/>
  <c r="H44" i="22"/>
  <c r="F44" i="24"/>
  <c r="H43" i="22"/>
  <c r="F43" i="24"/>
  <c r="F88" i="22"/>
  <c r="H46" i="22"/>
  <c r="F46" i="24"/>
  <c r="F12" i="24"/>
  <c r="H12" i="24" s="1"/>
  <c r="F20" i="24"/>
  <c r="H20" i="24" s="1"/>
  <c r="F23" i="24"/>
  <c r="H23" i="24" s="1"/>
  <c r="H40" i="21"/>
  <c r="F11" i="24"/>
  <c r="H11" i="24" s="1"/>
  <c r="F19" i="24"/>
  <c r="H19" i="24" s="1"/>
  <c r="F17" i="24"/>
  <c r="H17" i="24" s="1"/>
  <c r="F39" i="26"/>
  <c r="H39" i="26" s="1"/>
  <c r="F10" i="24"/>
  <c r="H10" i="24" s="1"/>
  <c r="F40" i="22"/>
  <c r="F22" i="24"/>
  <c r="H22" i="24" s="1"/>
  <c r="F21" i="24"/>
  <c r="H21" i="24" s="1"/>
  <c r="F13" i="24"/>
  <c r="H13" i="24" s="1"/>
  <c r="F15" i="24"/>
  <c r="H15" i="24" s="1"/>
  <c r="F18" i="24"/>
  <c r="H18" i="24" s="1"/>
  <c r="F14" i="24"/>
  <c r="H14" i="24" s="1"/>
  <c r="F31" i="26"/>
  <c r="H31" i="26" s="1"/>
  <c r="F24" i="24"/>
  <c r="H24" i="24" s="1"/>
  <c r="F16" i="24"/>
  <c r="H16" i="24" s="1"/>
  <c r="F38" i="26"/>
  <c r="H38" i="26" s="1"/>
  <c r="H90" i="21" l="1"/>
  <c r="F90" i="22"/>
  <c r="H62" i="24"/>
  <c r="F62" i="25"/>
  <c r="H52" i="24"/>
  <c r="F52" i="25"/>
  <c r="H56" i="24"/>
  <c r="F56" i="25"/>
  <c r="H50" i="24"/>
  <c r="F50" i="25"/>
  <c r="H53" i="24"/>
  <c r="F53" i="25"/>
  <c r="H49" i="24"/>
  <c r="F49" i="25"/>
  <c r="H48" i="24"/>
  <c r="F48" i="25"/>
  <c r="H47" i="24"/>
  <c r="F47" i="25"/>
  <c r="H59" i="24"/>
  <c r="F59" i="25"/>
  <c r="H57" i="24"/>
  <c r="F57" i="25"/>
  <c r="H55" i="24"/>
  <c r="F55" i="25"/>
  <c r="H51" i="24"/>
  <c r="F51" i="25"/>
  <c r="H54" i="24"/>
  <c r="F54" i="25"/>
  <c r="H88" i="22"/>
  <c r="H58" i="24"/>
  <c r="F58" i="25"/>
  <c r="H60" i="24"/>
  <c r="F60" i="25"/>
  <c r="H61" i="24"/>
  <c r="F61" i="25"/>
  <c r="H43" i="24"/>
  <c r="F43" i="25"/>
  <c r="F88" i="24"/>
  <c r="H44" i="24"/>
  <c r="F44" i="25"/>
  <c r="H46" i="24"/>
  <c r="F46" i="25"/>
  <c r="H45" i="24"/>
  <c r="F45" i="25"/>
  <c r="F18" i="25"/>
  <c r="H18" i="25" s="1"/>
  <c r="F17" i="25"/>
  <c r="H17" i="25" s="1"/>
  <c r="F16" i="25"/>
  <c r="H16" i="25" s="1"/>
  <c r="F23" i="25"/>
  <c r="H23" i="25" s="1"/>
  <c r="F15" i="25"/>
  <c r="H15" i="25" s="1"/>
  <c r="F19" i="25"/>
  <c r="H19" i="25" s="1"/>
  <c r="F22" i="25"/>
  <c r="H22" i="25" s="1"/>
  <c r="F20" i="25"/>
  <c r="H20" i="25" s="1"/>
  <c r="F21" i="25"/>
  <c r="H21" i="25" s="1"/>
  <c r="F24" i="25"/>
  <c r="H24" i="25" s="1"/>
  <c r="F13" i="25"/>
  <c r="H13" i="25" s="1"/>
  <c r="F10" i="25"/>
  <c r="H10" i="25" s="1"/>
  <c r="F40" i="24"/>
  <c r="F14" i="25"/>
  <c r="H14" i="25" s="1"/>
  <c r="H40" i="22"/>
  <c r="F11" i="25"/>
  <c r="H11" i="25" s="1"/>
  <c r="F12" i="25"/>
  <c r="H12" i="25" s="1"/>
  <c r="H90" i="22" l="1"/>
  <c r="F90" i="24"/>
  <c r="H54" i="25"/>
  <c r="F54" i="26"/>
  <c r="H54" i="26" s="1"/>
  <c r="H53" i="25"/>
  <c r="F53" i="26"/>
  <c r="H53" i="26" s="1"/>
  <c r="H51" i="25"/>
  <c r="F51" i="26"/>
  <c r="H51" i="26" s="1"/>
  <c r="H47" i="25"/>
  <c r="F47" i="26"/>
  <c r="H47" i="26" s="1"/>
  <c r="H50" i="25"/>
  <c r="F50" i="26"/>
  <c r="H50" i="26" s="1"/>
  <c r="H59" i="25"/>
  <c r="F59" i="26"/>
  <c r="H59" i="26" s="1"/>
  <c r="H62" i="25"/>
  <c r="F62" i="26"/>
  <c r="H62" i="26" s="1"/>
  <c r="H61" i="25"/>
  <c r="F61" i="26"/>
  <c r="H61" i="26" s="1"/>
  <c r="H60" i="25"/>
  <c r="F60" i="26"/>
  <c r="H60" i="26" s="1"/>
  <c r="H55" i="25"/>
  <c r="F55" i="26"/>
  <c r="H55" i="26" s="1"/>
  <c r="H48" i="25"/>
  <c r="F48" i="26"/>
  <c r="H48" i="26" s="1"/>
  <c r="H56" i="25"/>
  <c r="F56" i="26"/>
  <c r="H56" i="26" s="1"/>
  <c r="H58" i="25"/>
  <c r="F58" i="26"/>
  <c r="H58" i="26" s="1"/>
  <c r="H57" i="25"/>
  <c r="F57" i="26"/>
  <c r="H57" i="26" s="1"/>
  <c r="H49" i="25"/>
  <c r="F49" i="26"/>
  <c r="H49" i="26" s="1"/>
  <c r="H52" i="25"/>
  <c r="F52" i="26"/>
  <c r="H52" i="26" s="1"/>
  <c r="H46" i="25"/>
  <c r="F46" i="26"/>
  <c r="H46" i="26" s="1"/>
  <c r="H44" i="25"/>
  <c r="F44" i="26"/>
  <c r="H44" i="26" s="1"/>
  <c r="H45" i="25"/>
  <c r="F45" i="26"/>
  <c r="H45" i="26" s="1"/>
  <c r="H43" i="25"/>
  <c r="F43" i="26"/>
  <c r="F88" i="25"/>
  <c r="H88" i="24"/>
  <c r="F12" i="26"/>
  <c r="H12" i="26" s="1"/>
  <c r="F10" i="26"/>
  <c r="H10" i="26" s="1"/>
  <c r="F40" i="25"/>
  <c r="F20" i="26"/>
  <c r="H20" i="26" s="1"/>
  <c r="F13" i="26"/>
  <c r="H13" i="26" s="1"/>
  <c r="F16" i="26"/>
  <c r="H16" i="26" s="1"/>
  <c r="F19" i="26"/>
  <c r="H19" i="26" s="1"/>
  <c r="F17" i="26"/>
  <c r="H17" i="26" s="1"/>
  <c r="F23" i="26"/>
  <c r="H23" i="26" s="1"/>
  <c r="F24" i="26"/>
  <c r="H24" i="26" s="1"/>
  <c r="F15" i="26"/>
  <c r="H15" i="26" s="1"/>
  <c r="F18" i="26"/>
  <c r="H18" i="26" s="1"/>
  <c r="H40" i="24"/>
  <c r="F11" i="26"/>
  <c r="H11" i="26" s="1"/>
  <c r="F22" i="26"/>
  <c r="H22" i="26" s="1"/>
  <c r="F14" i="26"/>
  <c r="H14" i="26" s="1"/>
  <c r="F21" i="26"/>
  <c r="H21" i="26" s="1"/>
  <c r="F90" i="25" l="1"/>
  <c r="H90" i="24"/>
  <c r="H88" i="25"/>
  <c r="H43" i="26"/>
  <c r="H88" i="26" s="1"/>
  <c r="F88" i="26"/>
  <c r="H40" i="25"/>
  <c r="H40" i="26"/>
  <c r="F40" i="26"/>
  <c r="H90" i="26" l="1"/>
  <c r="F90" i="26"/>
  <c r="H90" i="25"/>
</calcChain>
</file>

<file path=xl/sharedStrings.xml><?xml version="1.0" encoding="utf-8"?>
<sst xmlns="http://schemas.openxmlformats.org/spreadsheetml/2006/main" count="1026" uniqueCount="242">
  <si>
    <t>Hi  and Welcome to this spreadsheet that is aimed at helping you keep your Club's financial records in order &amp; will automatically produce 2 Reports - (1) Income &amp; Expenditure Statement and (2) Cashflow Statement in an easy to read &amp; understand format.</t>
  </si>
  <si>
    <t>There are a few things you need to do to set up this template each year, once you have downloaded it from the Sported Website.</t>
  </si>
  <si>
    <t>Once you have downloaded this file, please save it onto your Club's computer or cloud storage.</t>
  </si>
  <si>
    <t>Save the File with a different Name (Example:   XXX Football Club Finance Records TEMPLATE - DO NOT OVERWRITE)  Keep this copy of the blank File so you can re-use it each year</t>
  </si>
  <si>
    <t>Save another copy with the Name for the Year (Example XXX Football Club Finance Records 2024-25  (This is the version of the file you will use for your current financial year)</t>
  </si>
  <si>
    <t>DATA WORKSHEET</t>
  </si>
  <si>
    <r>
      <t>The next step is to fill in the first Worksheet (Data)  This worksheet will populate the other worksheets with headings, dates etc. to keep your reports standard for the whole year and save you time typing the same things repeatedly.</t>
    </r>
    <r>
      <rPr>
        <b/>
        <sz val="12"/>
        <color theme="1"/>
        <rFont val="Arial"/>
        <family val="2"/>
      </rPr>
      <t xml:space="preserve"> (PLEASE DO NOT CUT OR COPY OR PASTE headings from one cell to another as this will corrupt the template - Instead just re-type the data the way you want it)</t>
    </r>
  </si>
  <si>
    <t>In the Data Worksheet, please enter the relevant data in Column B ( the Yellow Highlighted cells.)  Examples are given to help you, but please use your own headings that are right for your club.</t>
  </si>
  <si>
    <t>You can start your financial year in any month.  The example is based on a standard financial year, so please change to suit your Club's own financial year start &amp; end.  Example, if your financial year actually starts in January, then Period 1 = "January", Period 2 = "February" and so on. Enter data in Column B (highlighted in yellow)</t>
  </si>
  <si>
    <r>
      <t>The next section are your club's types of</t>
    </r>
    <r>
      <rPr>
        <b/>
        <sz val="12"/>
        <color theme="1"/>
        <rFont val="Arial"/>
        <family val="2"/>
      </rPr>
      <t xml:space="preserve"> INCOME</t>
    </r>
    <r>
      <rPr>
        <sz val="12"/>
        <color theme="1"/>
        <rFont val="Arial"/>
        <family val="2"/>
      </rPr>
      <t>.  It is easier to start with the most commonly used Income Type, Example If the most regular Income is "Membership Fees" then enter this as Type 1 in Column B (highlighted in yellow)</t>
    </r>
  </si>
  <si>
    <r>
      <t>The next section are your club's types of</t>
    </r>
    <r>
      <rPr>
        <b/>
        <sz val="12"/>
        <color theme="1"/>
        <rFont val="Arial"/>
        <family val="2"/>
      </rPr>
      <t xml:space="preserve"> EXPENDITURE</t>
    </r>
    <r>
      <rPr>
        <sz val="12"/>
        <color theme="1"/>
        <rFont val="Arial"/>
        <family val="2"/>
      </rPr>
      <t>.  It is easier to start with the most commonly used Expenditure Type, Example If the most regular Expenditure is "Hall Let Costs" then enter this as Type 1 in Column B (highlighted in yellow)</t>
    </r>
  </si>
  <si>
    <t>The last Item you need to input in this worksheet is the opening Bank balance at the start of your financial year.  This should be as stated on your Club's Bank Statement.</t>
  </si>
  <si>
    <t>BUDGET WORKSHEET</t>
  </si>
  <si>
    <t>The Budget Worksheet is a useful tool to help plan out the year ahead in as much detail as you need.  Your Budget can be revised at any time throughout the year, however this should only be done with the approval of the Club's Committee, and recorded in the Minutes of the relevant meeting.  In general a budget is normally reviewed &amp; revised once and only updated for significant changes from the original Budget.</t>
  </si>
  <si>
    <t>You will note that all Months, and Income &amp; Expenditure Headings have been automatically entered based on the information you enterd in the DATA Worksheet.</t>
  </si>
  <si>
    <t xml:space="preserve">Please enter the data based on the months you expect to receive income or spend in the relevant month.  Please use the " Notes / Assumption" section in Column P to record how you worked out the annual budget figure.  It is helpful to record this information now so that if actual figures vary a lot from what was originally budgeted you can refer back to your original budget assumptions.  You can also add additional notes if the Budget is revised at any time in the year.  The cells will automatically expand to include all that you input, so no need for shorthand. </t>
  </si>
  <si>
    <t>This Budget Worksheet will produce a Summary of the Surplus / (Deficit) expected as well as noting the Opening &amp; Closing Cash Balances.  This helps you adjust your plans to ensure that you do not run out of cash at any point in the coming year.</t>
  </si>
  <si>
    <t>WORKSHEETS CB1 to CB12</t>
  </si>
  <si>
    <t>These Worksheets are for you to record the actual Income &amp; Expenditure incurred each month and the data entered here will automatically populate your Income &amp; Expenditure and Cashflow Reports on a monthly basis.</t>
  </si>
  <si>
    <t>Enter the date of the Income Transaction in Column A in the format DD/MM/YYYY</t>
  </si>
  <si>
    <t>Enter a description for the Type of Income in Column B</t>
  </si>
  <si>
    <t>Enter any other reference such as a PayIn number or other bank reference in Column C</t>
  </si>
  <si>
    <t>Enter the amount of the Transaction under the Relevant Income Type in Columns E to AH accordingly.  The Total should agree to the amount on the Bank Statement.  You can enter several types of Income in 1 row as long as they all have the same date on the Bank Statement</t>
  </si>
  <si>
    <t>Enter the date of the Expenditure Transaction in Column AJ in the format DD/MM/YYYY</t>
  </si>
  <si>
    <t>Enter a description for the Type of Expenditure in Column AK</t>
  </si>
  <si>
    <t>Enter any other reference such as a Direct Debit Reference / Cheque Number or other bank reference in Column AL</t>
  </si>
  <si>
    <t>Enter the amount of the Transaction under the Relevant Expenditure Type in Columns AN to CF accordingly.  The Total should agree to the amount on the Bank Statement.  You can enter several types of Expenditure in 1 row as long as they all have the same date on the Bank Statement</t>
  </si>
  <si>
    <t>WORKSHEETS IE1 to IE12</t>
  </si>
  <si>
    <r>
      <t xml:space="preserve">These worksheets are your Monthly Income &amp; Expenditure Statements and do not need any inputof financial data as they are auto matically completed from the data already entered in the DATA, BUDGET and relevant CB Worksheets.  </t>
    </r>
    <r>
      <rPr>
        <b/>
        <sz val="12"/>
        <color theme="1"/>
        <rFont val="Arial"/>
        <family val="2"/>
      </rPr>
      <t>They do however require input in Column J, K and L for the reason for any significant variance from the Budget.</t>
    </r>
  </si>
  <si>
    <t>These reports should be reviewed monthly. The Actual figures are compared both monthly and cumulatively against the Budget and will note any variance between the two.  For any significant variance, such as above or below 10% or a set amount agreed by the Committee.</t>
  </si>
  <si>
    <t>In Column J, please record the reason for any significant variance from Budget.  Be completely honest about the reason, even if the original budget assumption was completely incorrect - this demonstrates clear accountability &amp; openness for your Club.  It may also help you in future years to improve your budget.</t>
  </si>
  <si>
    <t>In Column K, please record the action that is required to rectify any problems now or in the future if this is relevant.</t>
  </si>
  <si>
    <t>In Column L, please record a Note Number for easy Reference for the Minute of the Meeting.</t>
  </si>
  <si>
    <t>WORKSHEETS CF1 to CF12</t>
  </si>
  <si>
    <r>
      <t xml:space="preserve">These worksheets are your Cashflow Statements update each month with actual figures and future months based on the Budget.  These Worksheets do not require any input of financial data, as they are automatically completed from the data already entered in the DATA, BUDGET and relevant CB Worksheets.  </t>
    </r>
    <r>
      <rPr>
        <b/>
        <sz val="12"/>
        <color theme="1"/>
        <rFont val="Arial"/>
        <family val="2"/>
      </rPr>
      <t>They do require input in Column O for any significant problems identified and action required to ensure that the Cash Balance is always positive.</t>
    </r>
  </si>
  <si>
    <t>This Template has been prepared to help your Club record it's financial performance accurately. Formulas have been protected to ensure the validity &amp; accuracy of the Reports, however if you identify any issues with accuracy of reporting please inform Sported.</t>
  </si>
  <si>
    <t>Format (Example)</t>
  </si>
  <si>
    <t>Club Name</t>
  </si>
  <si>
    <t>XXX Football Club</t>
  </si>
  <si>
    <t>Financial Year</t>
  </si>
  <si>
    <t>2024-25</t>
  </si>
  <si>
    <t>Period 1</t>
  </si>
  <si>
    <t xml:space="preserve">April </t>
  </si>
  <si>
    <t>Period 2</t>
  </si>
  <si>
    <t>May</t>
  </si>
  <si>
    <t>Period 3</t>
  </si>
  <si>
    <t>June</t>
  </si>
  <si>
    <t>Period 4</t>
  </si>
  <si>
    <t>July</t>
  </si>
  <si>
    <t>Period 5</t>
  </si>
  <si>
    <t>August</t>
  </si>
  <si>
    <t>Period 6</t>
  </si>
  <si>
    <t>September</t>
  </si>
  <si>
    <t>Period 7</t>
  </si>
  <si>
    <t>October</t>
  </si>
  <si>
    <t>Period 8</t>
  </si>
  <si>
    <t>November</t>
  </si>
  <si>
    <t>Period 9</t>
  </si>
  <si>
    <t>December</t>
  </si>
  <si>
    <t>Period 10</t>
  </si>
  <si>
    <t>January</t>
  </si>
  <si>
    <t>Period 11</t>
  </si>
  <si>
    <t>February</t>
  </si>
  <si>
    <t>Period 12</t>
  </si>
  <si>
    <t>March</t>
  </si>
  <si>
    <t>Income Headings</t>
  </si>
  <si>
    <t>CB Income 1</t>
  </si>
  <si>
    <t>Membership Fees</t>
  </si>
  <si>
    <t>CB Income 2</t>
  </si>
  <si>
    <t>Session Fee</t>
  </si>
  <si>
    <t>CB Income 3</t>
  </si>
  <si>
    <t>General Donations</t>
  </si>
  <si>
    <t>CB Income 4</t>
  </si>
  <si>
    <t>Restricted Use Donations</t>
  </si>
  <si>
    <t>CB Income 5</t>
  </si>
  <si>
    <t>Fundraising Event 1 Income</t>
  </si>
  <si>
    <t>CB Income 6</t>
  </si>
  <si>
    <t>Fundraising Event 2 Income</t>
  </si>
  <si>
    <t>CB Income 7</t>
  </si>
  <si>
    <t>Fundraising Event 3 Income</t>
  </si>
  <si>
    <t>CB Income 8</t>
  </si>
  <si>
    <t>Grant 1 Income</t>
  </si>
  <si>
    <t>CB Income 9</t>
  </si>
  <si>
    <t>Grant 2 Income</t>
  </si>
  <si>
    <t>CB Income 10</t>
  </si>
  <si>
    <t>Company Sponsorship</t>
  </si>
  <si>
    <t>CB Income 11</t>
  </si>
  <si>
    <t>Gift Aid</t>
  </si>
  <si>
    <t>CB Income 12</t>
  </si>
  <si>
    <t>CB Income 13</t>
  </si>
  <si>
    <t>CB Income 14</t>
  </si>
  <si>
    <t>CB Income 15</t>
  </si>
  <si>
    <t>CB Income 16</t>
  </si>
  <si>
    <t>CB Income 17</t>
  </si>
  <si>
    <t>CB Income 18</t>
  </si>
  <si>
    <t>CB Income 19</t>
  </si>
  <si>
    <t>CB Income 20</t>
  </si>
  <si>
    <t>CB Income 21</t>
  </si>
  <si>
    <t>CB Income 22</t>
  </si>
  <si>
    <t>CB Income 23</t>
  </si>
  <si>
    <t>CB Income 24</t>
  </si>
  <si>
    <t>CB Income 25</t>
  </si>
  <si>
    <t>CB Income 26</t>
  </si>
  <si>
    <t>CB Income 27</t>
  </si>
  <si>
    <t>CB Income 28</t>
  </si>
  <si>
    <t>CB Income 29</t>
  </si>
  <si>
    <t>CB Income 30</t>
  </si>
  <si>
    <t>Expenditure Headings</t>
  </si>
  <si>
    <t>CB Expend 1</t>
  </si>
  <si>
    <t>Employee Salary (NET)</t>
  </si>
  <si>
    <t>CB Expend 2</t>
  </si>
  <si>
    <t>Employer &amp; Employee NI &amp; PAYE</t>
  </si>
  <si>
    <t>CB Expend 3</t>
  </si>
  <si>
    <t xml:space="preserve"> Employer &amp; Employee Pension</t>
  </si>
  <si>
    <t>CB Expend 4</t>
  </si>
  <si>
    <t>Hall Let / Pitch Fee</t>
  </si>
  <si>
    <t>CB Expend 5</t>
  </si>
  <si>
    <t>Gas / Electricity</t>
  </si>
  <si>
    <t>CB Expend 6</t>
  </si>
  <si>
    <t>Travel Costs</t>
  </si>
  <si>
    <t>CB Expend 7</t>
  </si>
  <si>
    <t>Equipment</t>
  </si>
  <si>
    <t>CB Expend 8</t>
  </si>
  <si>
    <t>Food / Drink</t>
  </si>
  <si>
    <t>CB Expend 9</t>
  </si>
  <si>
    <t>Committee Expenses</t>
  </si>
  <si>
    <t>CB Expend 10</t>
  </si>
  <si>
    <t>Restricted Use Donation Expenditure</t>
  </si>
  <si>
    <t>CB Expend 11</t>
  </si>
  <si>
    <t>Fundraising Event 1 Expend</t>
  </si>
  <si>
    <t>CB Expend 12</t>
  </si>
  <si>
    <t>Fundraising Event 2 Expend</t>
  </si>
  <si>
    <t>CB Expend 13</t>
  </si>
  <si>
    <t>Fundraising Event 3 Expend</t>
  </si>
  <si>
    <t>CB Expend 14</t>
  </si>
  <si>
    <t>CB Expend 15</t>
  </si>
  <si>
    <t>CB Expend 16</t>
  </si>
  <si>
    <t>CB Expend 17</t>
  </si>
  <si>
    <t>CB Expend 18</t>
  </si>
  <si>
    <t>CB Expend 19</t>
  </si>
  <si>
    <t>CB Expend 20</t>
  </si>
  <si>
    <t>CB Expend 21</t>
  </si>
  <si>
    <t>CB Expend 22</t>
  </si>
  <si>
    <t>CB Expend 23</t>
  </si>
  <si>
    <t>CB Expend 24</t>
  </si>
  <si>
    <t>CB Expend 25</t>
  </si>
  <si>
    <t>CB Expend 26</t>
  </si>
  <si>
    <t>CB Expend 27</t>
  </si>
  <si>
    <t>CB Expend 28</t>
  </si>
  <si>
    <t>CB Expend 29</t>
  </si>
  <si>
    <t>CB Expend 30</t>
  </si>
  <si>
    <t>CB Expend 31</t>
  </si>
  <si>
    <t>CB Expend 32</t>
  </si>
  <si>
    <t>CB Expend 33</t>
  </si>
  <si>
    <t>CB Expend 34</t>
  </si>
  <si>
    <t>CB Expend 35</t>
  </si>
  <si>
    <t>CB Expend 36</t>
  </si>
  <si>
    <t>CB Expend 37</t>
  </si>
  <si>
    <t>CB Expend 38</t>
  </si>
  <si>
    <t>CB Expend 39</t>
  </si>
  <si>
    <t>CB Expend 40</t>
  </si>
  <si>
    <t>CB Expend 41</t>
  </si>
  <si>
    <t>CB Expend 42</t>
  </si>
  <si>
    <t>CB Expend 43</t>
  </si>
  <si>
    <t>CB Expend 44</t>
  </si>
  <si>
    <t>CB Expend 45</t>
  </si>
  <si>
    <t>Opening Cash (Bank) Balance</t>
  </si>
  <si>
    <t>Month</t>
  </si>
  <si>
    <t>TOTAL</t>
  </si>
  <si>
    <t>Notes / Assumptions</t>
  </si>
  <si>
    <t>Income</t>
  </si>
  <si>
    <t>TOTAL INCOME</t>
  </si>
  <si>
    <t>Expenditure</t>
  </si>
  <si>
    <t>TOTAL EXPENDITURE</t>
  </si>
  <si>
    <t>Surplus / (Deficit) in Month</t>
  </si>
  <si>
    <t>Surplus / (Deficit) YTD</t>
  </si>
  <si>
    <t>Opening Cash Balance</t>
  </si>
  <si>
    <t>Closing Cash Balance</t>
  </si>
  <si>
    <t>REPORTS</t>
  </si>
  <si>
    <t>Links to Reports</t>
  </si>
  <si>
    <t xml:space="preserve">Report Name </t>
  </si>
  <si>
    <t>Cashbook</t>
  </si>
  <si>
    <t>CBook Month 1</t>
  </si>
  <si>
    <t>CBook Month 2</t>
  </si>
  <si>
    <t>Cbook Month 3</t>
  </si>
  <si>
    <t>CBook Month 4</t>
  </si>
  <si>
    <t>CBook Month 5</t>
  </si>
  <si>
    <t>CBook Month 6</t>
  </si>
  <si>
    <t>CBook Month 7</t>
  </si>
  <si>
    <t>CBook Month 8</t>
  </si>
  <si>
    <t>CBook Month 9</t>
  </si>
  <si>
    <t>CBook Month 10</t>
  </si>
  <si>
    <t>CBook Month11</t>
  </si>
  <si>
    <t>CBook Month 12</t>
  </si>
  <si>
    <t>Income &amp; Expenditure Account</t>
  </si>
  <si>
    <t>I&amp;E Month 1</t>
  </si>
  <si>
    <t>I&amp;E Month 2</t>
  </si>
  <si>
    <t>I&amp;E Month3</t>
  </si>
  <si>
    <t>I&amp; E Month 4</t>
  </si>
  <si>
    <t>I&amp;E Month 5</t>
  </si>
  <si>
    <t>I&amp;E Month6</t>
  </si>
  <si>
    <t>I&amp;E Month 7</t>
  </si>
  <si>
    <t>I&amp;E Month 8</t>
  </si>
  <si>
    <t>I&amp;E Month 9</t>
  </si>
  <si>
    <t>I&amp;E Month 10</t>
  </si>
  <si>
    <t>I&amp;E Month 11</t>
  </si>
  <si>
    <t>I&amp;E Month 12</t>
  </si>
  <si>
    <t>Cashflow Statement</t>
  </si>
  <si>
    <t>CFlow Month 1</t>
  </si>
  <si>
    <t>CFlow Month 2</t>
  </si>
  <si>
    <t>CFlow Month 3</t>
  </si>
  <si>
    <t>CFlow Month 4</t>
  </si>
  <si>
    <t>CFlow Month 5</t>
  </si>
  <si>
    <t>CFlow Month 6</t>
  </si>
  <si>
    <t>CFlow Month 7</t>
  </si>
  <si>
    <t>CFlow Month 8</t>
  </si>
  <si>
    <t>CFlow Month 9</t>
  </si>
  <si>
    <t>CFlow Month 10</t>
  </si>
  <si>
    <t>CFlow Month 11</t>
  </si>
  <si>
    <t>CFlow Month 12</t>
  </si>
  <si>
    <t>Year</t>
  </si>
  <si>
    <t>Date</t>
  </si>
  <si>
    <t>Description</t>
  </si>
  <si>
    <t>Pay In (Bank Ref)</t>
  </si>
  <si>
    <t>Total Amount</t>
  </si>
  <si>
    <t xml:space="preserve"> (Bank Ref)</t>
  </si>
  <si>
    <t>Month Summary</t>
  </si>
  <si>
    <t>Total Income</t>
  </si>
  <si>
    <t>Total Expenditure</t>
  </si>
  <si>
    <t xml:space="preserve">Actual </t>
  </si>
  <si>
    <t>Budget</t>
  </si>
  <si>
    <t>Variance</t>
  </si>
  <si>
    <t>YTD</t>
  </si>
  <si>
    <t>£</t>
  </si>
  <si>
    <t>Reason for Variance above or below 10% of budget</t>
  </si>
  <si>
    <t>Action Required</t>
  </si>
  <si>
    <t>Note No.</t>
  </si>
  <si>
    <t>Surplus / (Deficit)</t>
  </si>
  <si>
    <t xml:space="preserve">Cashflow </t>
  </si>
  <si>
    <t>ACTUAL</t>
  </si>
  <si>
    <t>BUDGET</t>
  </si>
  <si>
    <t xml:space="preserve">Notes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</si>
</sst>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dd/mm/yyyy;@"/>
    <numFmt numFmtId="165" formatCode="_-* #,##0_-;\-* #,##0_-;_-* &quot;-&quot;??_-;_-@_-"/>
    <numFmt numFmtId="166" formatCode="#,##0_ ;[Red]\(#,##0\)"/>
    <numFmt numFmtId="167" formatCode="#,##0.00_ ;[Red]\-#,##0.00\ "/>
    <numFmt numFmtId="168" formatCode="#,##0.00;[Red]\(#,##0.00\)"/>
    <numFmt numFmtId="169" formatCode="#,###;[Red]\(#,###\)"/>
  </numFmts>
  <fonts count="16">
    <font>
      <sz val="11"/>
      <color theme="1"/>
      <name val="Calibri"/>
      <family val="2"/>
      <scheme val="minor"/>
    </font>
    <font>
      <sz val="11"/>
      <color theme="1"/>
      <name val="Calibri"/>
      <family val="2"/>
      <scheme val="minor"/>
    </font>
    <font>
      <sz val="12"/>
      <color theme="1"/>
      <name val="Arial"/>
      <family val="2"/>
    </font>
    <font>
      <i/>
      <sz val="12"/>
      <color theme="1"/>
      <name val="Arial"/>
      <family val="2"/>
    </font>
    <font>
      <b/>
      <i/>
      <u/>
      <sz val="12"/>
      <color theme="1"/>
      <name val="Arial"/>
      <family val="2"/>
    </font>
    <font>
      <sz val="8"/>
      <name val="Calibri"/>
      <family val="2"/>
      <scheme val="minor"/>
    </font>
    <font>
      <b/>
      <sz val="12"/>
      <color theme="1"/>
      <name val="Arial"/>
      <family val="2"/>
    </font>
    <font>
      <b/>
      <u/>
      <sz val="12"/>
      <color theme="1"/>
      <name val="Arial"/>
      <family val="2"/>
    </font>
    <font>
      <sz val="12"/>
      <color theme="1"/>
      <name val="Calibri"/>
      <family val="2"/>
      <scheme val="minor"/>
    </font>
    <font>
      <b/>
      <sz val="14"/>
      <color theme="1"/>
      <name val="Arial"/>
      <family val="2"/>
    </font>
    <font>
      <b/>
      <sz val="12"/>
      <color theme="1"/>
      <name val="Calibri"/>
      <family val="2"/>
      <scheme val="minor"/>
    </font>
    <font>
      <sz val="14"/>
      <color theme="1"/>
      <name val="Arial"/>
      <family val="2"/>
    </font>
    <font>
      <sz val="14"/>
      <color theme="1"/>
      <name val="Calibri"/>
      <family val="2"/>
      <scheme val="minor"/>
    </font>
    <font>
      <b/>
      <u/>
      <sz val="14"/>
      <color theme="1"/>
      <name val="Arial"/>
      <family val="2"/>
    </font>
    <font>
      <b/>
      <sz val="8"/>
      <color theme="1"/>
      <name val="Arial"/>
      <family val="2"/>
    </font>
    <font>
      <u/>
      <sz val="11"/>
      <color theme="10"/>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rgb="FF99FF66"/>
        <bgColor indexed="64"/>
      </patternFill>
    </fill>
    <fill>
      <patternFill patternType="solid">
        <fgColor rgb="FFFFCCFF"/>
        <bgColor indexed="64"/>
      </patternFill>
    </fill>
    <fill>
      <patternFill patternType="solid">
        <fgColor theme="0" tint="-0.14999847407452621"/>
        <bgColor indexed="64"/>
      </patternFill>
    </fill>
    <fill>
      <patternFill patternType="solid">
        <fgColor rgb="FF0070C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92D050"/>
        <bgColor indexed="64"/>
      </patternFill>
    </fill>
  </fills>
  <borders count="73">
    <border>
      <left/>
      <right/>
      <top/>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dashed">
        <color auto="1"/>
      </bottom>
      <diagonal/>
    </border>
    <border>
      <left style="thin">
        <color auto="1"/>
      </left>
      <right style="thin">
        <color auto="1"/>
      </right>
      <top style="medium">
        <color auto="1"/>
      </top>
      <bottom style="dashed">
        <color auto="1"/>
      </bottom>
      <diagonal/>
    </border>
    <border>
      <left style="thin">
        <color auto="1"/>
      </left>
      <right style="medium">
        <color auto="1"/>
      </right>
      <top style="medium">
        <color auto="1"/>
      </top>
      <bottom style="dashed">
        <color auto="1"/>
      </bottom>
      <diagonal/>
    </border>
    <border>
      <left style="medium">
        <color auto="1"/>
      </left>
      <right style="thin">
        <color auto="1"/>
      </right>
      <top style="dashed">
        <color auto="1"/>
      </top>
      <bottom style="dashed">
        <color auto="1"/>
      </bottom>
      <diagonal/>
    </border>
    <border>
      <left style="thin">
        <color auto="1"/>
      </left>
      <right style="thin">
        <color auto="1"/>
      </right>
      <top style="dashed">
        <color auto="1"/>
      </top>
      <bottom style="dashed">
        <color auto="1"/>
      </bottom>
      <diagonal/>
    </border>
    <border>
      <left style="thin">
        <color auto="1"/>
      </left>
      <right style="medium">
        <color auto="1"/>
      </right>
      <top style="dashed">
        <color auto="1"/>
      </top>
      <bottom style="dashed">
        <color auto="1"/>
      </bottom>
      <diagonal/>
    </border>
    <border>
      <left style="medium">
        <color auto="1"/>
      </left>
      <right style="thin">
        <color auto="1"/>
      </right>
      <top style="dashed">
        <color auto="1"/>
      </top>
      <bottom style="medium">
        <color auto="1"/>
      </bottom>
      <diagonal/>
    </border>
    <border>
      <left style="thin">
        <color auto="1"/>
      </left>
      <right style="thin">
        <color auto="1"/>
      </right>
      <top style="dashed">
        <color auto="1"/>
      </top>
      <bottom style="medium">
        <color auto="1"/>
      </bottom>
      <diagonal/>
    </border>
    <border>
      <left style="thin">
        <color auto="1"/>
      </left>
      <right style="medium">
        <color auto="1"/>
      </right>
      <top style="dashed">
        <color auto="1"/>
      </top>
      <bottom style="medium">
        <color auto="1"/>
      </bottom>
      <diagonal/>
    </border>
    <border>
      <left style="medium">
        <color indexed="64"/>
      </left>
      <right style="medium">
        <color indexed="64"/>
      </right>
      <top style="medium">
        <color indexed="64"/>
      </top>
      <bottom/>
      <diagonal/>
    </border>
    <border>
      <left style="thick">
        <color auto="1"/>
      </left>
      <right style="thick">
        <color auto="1"/>
      </right>
      <top style="thick">
        <color auto="1"/>
      </top>
      <bottom style="hair">
        <color auto="1"/>
      </bottom>
      <diagonal/>
    </border>
    <border>
      <left style="thick">
        <color auto="1"/>
      </left>
      <right style="thick">
        <color auto="1"/>
      </right>
      <top style="hair">
        <color auto="1"/>
      </top>
      <bottom style="hair">
        <color auto="1"/>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diagonal/>
    </border>
    <border>
      <left style="thick">
        <color auto="1"/>
      </left>
      <right style="thick">
        <color auto="1"/>
      </right>
      <top style="hair">
        <color auto="1"/>
      </top>
      <bottom style="thick">
        <color auto="1"/>
      </bottom>
      <diagonal/>
    </border>
    <border>
      <left style="thick">
        <color auto="1"/>
      </left>
      <right style="thick">
        <color auto="1"/>
      </right>
      <top style="thick">
        <color auto="1"/>
      </top>
      <bottom style="thick">
        <color auto="1"/>
      </bottom>
      <diagonal/>
    </border>
    <border>
      <left/>
      <right/>
      <top/>
      <bottom style="medium">
        <color indexed="64"/>
      </bottom>
      <diagonal/>
    </border>
    <border>
      <left style="medium">
        <color indexed="64"/>
      </left>
      <right style="thin">
        <color indexed="64"/>
      </right>
      <top style="thin">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thin">
        <color indexed="64"/>
      </left>
      <right style="thin">
        <color indexed="64"/>
      </right>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style="thick">
        <color indexed="64"/>
      </left>
      <right style="medium">
        <color indexed="64"/>
      </right>
      <top style="thin">
        <color indexed="64"/>
      </top>
      <bottom style="hair">
        <color indexed="64"/>
      </bottom>
      <diagonal/>
    </border>
    <border>
      <left style="thick">
        <color indexed="64"/>
      </left>
      <right style="medium">
        <color indexed="64"/>
      </right>
      <top style="hair">
        <color indexed="64"/>
      </top>
      <bottom style="hair">
        <color indexed="64"/>
      </bottom>
      <diagonal/>
    </border>
    <border>
      <left style="thick">
        <color auto="1"/>
      </left>
      <right style="thick">
        <color auto="1"/>
      </right>
      <top style="hair">
        <color auto="1"/>
      </top>
      <bottom/>
      <diagonal/>
    </border>
    <border>
      <left/>
      <right/>
      <top style="thin">
        <color indexed="64"/>
      </top>
      <bottom style="medium">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ck">
        <color auto="1"/>
      </left>
      <right style="thin">
        <color auto="1"/>
      </right>
      <top style="thick">
        <color auto="1"/>
      </top>
      <bottom style="hair">
        <color auto="1"/>
      </bottom>
      <diagonal/>
    </border>
    <border>
      <left style="thin">
        <color auto="1"/>
      </left>
      <right style="thick">
        <color auto="1"/>
      </right>
      <top style="thick">
        <color auto="1"/>
      </top>
      <bottom style="hair">
        <color auto="1"/>
      </bottom>
      <diagonal/>
    </border>
    <border>
      <left style="thick">
        <color auto="1"/>
      </left>
      <right style="thin">
        <color auto="1"/>
      </right>
      <top style="hair">
        <color auto="1"/>
      </top>
      <bottom style="hair">
        <color auto="1"/>
      </bottom>
      <diagonal/>
    </border>
    <border>
      <left style="thin">
        <color auto="1"/>
      </left>
      <right style="thick">
        <color auto="1"/>
      </right>
      <top style="hair">
        <color auto="1"/>
      </top>
      <bottom style="hair">
        <color auto="1"/>
      </bottom>
      <diagonal/>
    </border>
    <border>
      <left style="thick">
        <color auto="1"/>
      </left>
      <right style="thin">
        <color auto="1"/>
      </right>
      <top style="hair">
        <color auto="1"/>
      </top>
      <bottom style="thick">
        <color auto="1"/>
      </bottom>
      <diagonal/>
    </border>
    <border>
      <left style="thin">
        <color auto="1"/>
      </left>
      <right style="thick">
        <color auto="1"/>
      </right>
      <top style="hair">
        <color auto="1"/>
      </top>
      <bottom style="thick">
        <color auto="1"/>
      </bottom>
      <diagonal/>
    </border>
    <border>
      <left style="thick">
        <color auto="1"/>
      </left>
      <right style="thin">
        <color auto="1"/>
      </right>
      <top style="hair">
        <color auto="1"/>
      </top>
      <bottom/>
      <diagonal/>
    </border>
    <border>
      <left style="thin">
        <color auto="1"/>
      </left>
      <right style="thick">
        <color auto="1"/>
      </right>
      <top style="hair">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thin">
        <color auto="1"/>
      </right>
      <top style="medium">
        <color auto="1"/>
      </top>
      <bottom style="hair">
        <color auto="1"/>
      </bottom>
      <diagonal/>
    </border>
    <border>
      <left style="thin">
        <color auto="1"/>
      </left>
      <right style="thin">
        <color auto="1"/>
      </right>
      <top style="medium">
        <color auto="1"/>
      </top>
      <bottom style="hair">
        <color auto="1"/>
      </bottom>
      <diagonal/>
    </border>
    <border>
      <left style="thin">
        <color auto="1"/>
      </left>
      <right style="medium">
        <color auto="1"/>
      </right>
      <top style="medium">
        <color auto="1"/>
      </top>
      <bottom style="hair">
        <color auto="1"/>
      </bottom>
      <diagonal/>
    </border>
    <border>
      <left style="medium">
        <color auto="1"/>
      </left>
      <right style="thin">
        <color auto="1"/>
      </right>
      <top style="hair">
        <color auto="1"/>
      </top>
      <bottom style="medium">
        <color auto="1"/>
      </bottom>
      <diagonal/>
    </border>
    <border>
      <left style="thin">
        <color auto="1"/>
      </left>
      <right style="thin">
        <color auto="1"/>
      </right>
      <top style="hair">
        <color auto="1"/>
      </top>
      <bottom style="medium">
        <color auto="1"/>
      </bottom>
      <diagonal/>
    </border>
    <border>
      <left style="medium">
        <color auto="1"/>
      </left>
      <right style="thin">
        <color auto="1"/>
      </right>
      <top style="hair">
        <color auto="1"/>
      </top>
      <bottom/>
      <diagonal/>
    </border>
    <border>
      <left style="thin">
        <color auto="1"/>
      </left>
      <right style="medium">
        <color auto="1"/>
      </right>
      <top style="hair">
        <color auto="1"/>
      </top>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style="medium">
        <color auto="1"/>
      </left>
      <right style="thin">
        <color auto="1"/>
      </right>
      <top style="thick">
        <color auto="1"/>
      </top>
      <bottom style="thick">
        <color auto="1"/>
      </bottom>
      <diagonal/>
    </border>
    <border>
      <left style="thin">
        <color auto="1"/>
      </left>
      <right style="thin">
        <color indexed="64"/>
      </right>
      <top style="dashed">
        <color auto="1"/>
      </top>
      <bottom style="thick">
        <color auto="1"/>
      </bottom>
      <diagonal/>
    </border>
    <border>
      <left style="medium">
        <color indexed="64"/>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medium">
        <color indexed="64"/>
      </left>
      <right style="thin">
        <color indexed="64"/>
      </right>
      <top style="dashed">
        <color indexed="64"/>
      </top>
      <bottom style="thick">
        <color auto="1"/>
      </bottom>
      <diagonal/>
    </border>
    <border>
      <left style="thin">
        <color indexed="64"/>
      </left>
      <right style="medium">
        <color indexed="64"/>
      </right>
      <top style="dashed">
        <color indexed="64"/>
      </top>
      <bottom style="thick">
        <color auto="1"/>
      </bottom>
      <diagonal/>
    </border>
  </borders>
  <cellStyleXfs count="3">
    <xf numFmtId="0" fontId="0" fillId="0" borderId="0"/>
    <xf numFmtId="43" fontId="1" fillId="0" borderId="0" applyFont="0" applyFill="0" applyBorder="0" applyAlignment="0" applyProtection="0"/>
    <xf numFmtId="0" fontId="15" fillId="0" borderId="0" applyNumberFormat="0" applyFill="0" applyBorder="0" applyAlignment="0" applyProtection="0"/>
  </cellStyleXfs>
  <cellXfs count="208">
    <xf numFmtId="0" fontId="0" fillId="0" borderId="0" xfId="0"/>
    <xf numFmtId="0" fontId="2" fillId="0" borderId="0" xfId="0" applyFont="1"/>
    <xf numFmtId="0" fontId="2" fillId="0" borderId="0" xfId="0" applyFont="1" applyAlignment="1">
      <alignment wrapText="1"/>
    </xf>
    <xf numFmtId="0" fontId="2" fillId="0" borderId="0" xfId="0" applyFont="1" applyAlignment="1">
      <alignment horizontal="center"/>
    </xf>
    <xf numFmtId="0" fontId="6" fillId="0" borderId="0" xfId="0" applyFont="1"/>
    <xf numFmtId="0" fontId="7" fillId="0" borderId="0" xfId="0" applyFont="1"/>
    <xf numFmtId="0" fontId="2" fillId="0" borderId="2" xfId="0" applyFont="1" applyBorder="1"/>
    <xf numFmtId="0" fontId="2" fillId="0" borderId="5" xfId="0" applyFont="1" applyBorder="1"/>
    <xf numFmtId="0" fontId="2" fillId="0" borderId="8" xfId="0" applyFont="1" applyBorder="1"/>
    <xf numFmtId="0" fontId="4" fillId="0" borderId="0" xfId="0" applyFont="1" applyAlignment="1">
      <alignment horizontal="center"/>
    </xf>
    <xf numFmtId="0" fontId="3" fillId="0" borderId="4" xfId="0" applyFont="1" applyBorder="1" applyAlignment="1">
      <alignment horizontal="center"/>
    </xf>
    <xf numFmtId="0" fontId="3" fillId="0" borderId="7" xfId="0" applyFont="1" applyBorder="1" applyAlignment="1">
      <alignment horizontal="center"/>
    </xf>
    <xf numFmtId="0" fontId="3" fillId="0" borderId="10" xfId="0" applyFont="1" applyBorder="1" applyAlignment="1">
      <alignment horizontal="center"/>
    </xf>
    <xf numFmtId="0" fontId="3" fillId="0" borderId="0" xfId="0" applyFont="1" applyAlignment="1">
      <alignment horizontal="center"/>
    </xf>
    <xf numFmtId="0" fontId="10" fillId="0" borderId="0" xfId="0" applyFont="1" applyAlignment="1">
      <alignment wrapText="1"/>
    </xf>
    <xf numFmtId="0" fontId="8" fillId="0" borderId="0" xfId="0" applyFont="1" applyAlignment="1">
      <alignment wrapText="1"/>
    </xf>
    <xf numFmtId="164" fontId="2" fillId="0" borderId="0" xfId="0" applyNumberFormat="1" applyFont="1" applyAlignment="1">
      <alignment wrapText="1"/>
    </xf>
    <xf numFmtId="165" fontId="8" fillId="0" borderId="0" xfId="1" applyNumberFormat="1" applyFont="1"/>
    <xf numFmtId="0" fontId="8" fillId="0" borderId="0" xfId="0" applyFont="1"/>
    <xf numFmtId="165" fontId="10" fillId="0" borderId="25" xfId="1" applyNumberFormat="1" applyFont="1" applyBorder="1" applyAlignment="1">
      <alignment horizontal="center"/>
    </xf>
    <xf numFmtId="165" fontId="10" fillId="0" borderId="26" xfId="1" applyNumberFormat="1" applyFont="1" applyBorder="1" applyAlignment="1">
      <alignment horizontal="center"/>
    </xf>
    <xf numFmtId="165" fontId="10" fillId="0" borderId="27" xfId="1" applyNumberFormat="1" applyFont="1" applyBorder="1" applyAlignment="1">
      <alignment horizontal="center"/>
    </xf>
    <xf numFmtId="165" fontId="10" fillId="0" borderId="11" xfId="1" applyNumberFormat="1" applyFont="1" applyBorder="1"/>
    <xf numFmtId="0" fontId="10" fillId="0" borderId="0" xfId="0" applyFont="1"/>
    <xf numFmtId="0" fontId="7" fillId="0" borderId="0" xfId="0" applyFont="1" applyAlignment="1">
      <alignment wrapText="1"/>
    </xf>
    <xf numFmtId="165" fontId="8" fillId="5" borderId="24" xfId="1" applyNumberFormat="1" applyFont="1" applyFill="1" applyBorder="1"/>
    <xf numFmtId="165" fontId="8" fillId="5" borderId="29" xfId="1" applyNumberFormat="1" applyFont="1" applyFill="1" applyBorder="1"/>
    <xf numFmtId="165" fontId="10" fillId="5" borderId="30" xfId="1" applyNumberFormat="1" applyFont="1" applyFill="1" applyBorder="1"/>
    <xf numFmtId="165" fontId="10" fillId="0" borderId="31" xfId="1" applyNumberFormat="1" applyFont="1" applyBorder="1"/>
    <xf numFmtId="0" fontId="2" fillId="0" borderId="1" xfId="0" applyFont="1" applyBorder="1" applyAlignment="1">
      <alignment wrapText="1"/>
    </xf>
    <xf numFmtId="0" fontId="6" fillId="0" borderId="0" xfId="0" applyFont="1" applyAlignment="1">
      <alignment wrapText="1"/>
    </xf>
    <xf numFmtId="165" fontId="10" fillId="3" borderId="18" xfId="1" applyNumberFormat="1" applyFont="1" applyFill="1" applyBorder="1"/>
    <xf numFmtId="165" fontId="10" fillId="0" borderId="19" xfId="1" applyNumberFormat="1" applyFont="1" applyBorder="1"/>
    <xf numFmtId="165" fontId="10" fillId="0" borderId="21" xfId="1" applyNumberFormat="1" applyFont="1" applyBorder="1"/>
    <xf numFmtId="165" fontId="10" fillId="0" borderId="23" xfId="1" applyNumberFormat="1" applyFont="1" applyBorder="1"/>
    <xf numFmtId="165" fontId="10" fillId="4" borderId="18" xfId="1" applyNumberFormat="1" applyFont="1" applyFill="1" applyBorder="1"/>
    <xf numFmtId="166" fontId="10" fillId="0" borderId="0" xfId="1" applyNumberFormat="1" applyFont="1"/>
    <xf numFmtId="165" fontId="10" fillId="0" borderId="0" xfId="1" applyNumberFormat="1" applyFont="1"/>
    <xf numFmtId="164" fontId="6" fillId="0" borderId="0" xfId="0" applyNumberFormat="1" applyFont="1" applyAlignment="1">
      <alignment wrapText="1"/>
    </xf>
    <xf numFmtId="164" fontId="9" fillId="0" borderId="0" xfId="0" applyNumberFormat="1" applyFont="1" applyAlignment="1">
      <alignment wrapText="1"/>
    </xf>
    <xf numFmtId="164" fontId="2" fillId="0" borderId="0" xfId="0" applyNumberFormat="1" applyFont="1"/>
    <xf numFmtId="164" fontId="6" fillId="0" borderId="18" xfId="0" applyNumberFormat="1" applyFont="1" applyBorder="1" applyAlignment="1">
      <alignment wrapText="1"/>
    </xf>
    <xf numFmtId="0" fontId="6" fillId="0" borderId="18" xfId="0" applyFont="1" applyBorder="1" applyAlignment="1">
      <alignment wrapText="1"/>
    </xf>
    <xf numFmtId="0" fontId="2" fillId="6" borderId="0" xfId="0" applyFont="1" applyFill="1" applyAlignment="1">
      <alignment wrapText="1"/>
    </xf>
    <xf numFmtId="0" fontId="2" fillId="6" borderId="0" xfId="0" applyFont="1" applyFill="1"/>
    <xf numFmtId="164" fontId="7" fillId="0" borderId="0" xfId="0" applyNumberFormat="1" applyFont="1"/>
    <xf numFmtId="43" fontId="2" fillId="0" borderId="0" xfId="1" applyFont="1"/>
    <xf numFmtId="164" fontId="6" fillId="0" borderId="0" xfId="0" applyNumberFormat="1" applyFont="1"/>
    <xf numFmtId="164" fontId="7" fillId="0" borderId="34" xfId="0" applyNumberFormat="1" applyFont="1" applyBorder="1"/>
    <xf numFmtId="0" fontId="2" fillId="0" borderId="35" xfId="0" applyFont="1" applyBorder="1" applyAlignment="1">
      <alignment wrapText="1"/>
    </xf>
    <xf numFmtId="0" fontId="2" fillId="0" borderId="35" xfId="0" applyFont="1" applyBorder="1"/>
    <xf numFmtId="164" fontId="2" fillId="0" borderId="37" xfId="0" applyNumberFormat="1" applyFont="1" applyBorder="1"/>
    <xf numFmtId="164" fontId="2" fillId="0" borderId="39" xfId="0" applyNumberFormat="1" applyFont="1" applyBorder="1"/>
    <xf numFmtId="0" fontId="2" fillId="0" borderId="40" xfId="0" applyFont="1" applyBorder="1" applyAlignment="1">
      <alignment wrapText="1"/>
    </xf>
    <xf numFmtId="0" fontId="2" fillId="0" borderId="40" xfId="0" applyFont="1" applyBorder="1"/>
    <xf numFmtId="167" fontId="6" fillId="0" borderId="41" xfId="1" applyNumberFormat="1" applyFont="1" applyBorder="1"/>
    <xf numFmtId="164" fontId="7" fillId="5" borderId="0" xfId="0" applyNumberFormat="1" applyFont="1" applyFill="1"/>
    <xf numFmtId="0" fontId="2" fillId="5" borderId="0" xfId="0" applyFont="1" applyFill="1" applyAlignment="1">
      <alignment wrapText="1"/>
    </xf>
    <xf numFmtId="0" fontId="2" fillId="5" borderId="0" xfId="0" applyFont="1" applyFill="1"/>
    <xf numFmtId="43" fontId="6" fillId="0" borderId="33" xfId="1" applyFont="1" applyBorder="1"/>
    <xf numFmtId="0" fontId="6" fillId="6" borderId="33" xfId="0" applyFont="1" applyFill="1" applyBorder="1"/>
    <xf numFmtId="164" fontId="6" fillId="0" borderId="33" xfId="0" applyNumberFormat="1" applyFont="1" applyBorder="1"/>
    <xf numFmtId="0" fontId="6" fillId="0" borderId="33" xfId="0" applyFont="1" applyBorder="1" applyAlignment="1">
      <alignment wrapText="1"/>
    </xf>
    <xf numFmtId="0" fontId="6" fillId="0" borderId="33" xfId="0" applyFont="1" applyBorder="1"/>
    <xf numFmtId="0" fontId="6" fillId="5" borderId="0" xfId="0" applyFont="1" applyFill="1"/>
    <xf numFmtId="43" fontId="6" fillId="0" borderId="0" xfId="1" applyFont="1"/>
    <xf numFmtId="43" fontId="6" fillId="0" borderId="36" xfId="1" applyFont="1" applyBorder="1"/>
    <xf numFmtId="43" fontId="6" fillId="0" borderId="38" xfId="1" applyFont="1" applyBorder="1"/>
    <xf numFmtId="164" fontId="11" fillId="0" borderId="0" xfId="0" applyNumberFormat="1" applyFont="1"/>
    <xf numFmtId="0" fontId="11" fillId="0" borderId="0" xfId="0" applyFont="1"/>
    <xf numFmtId="0" fontId="12" fillId="0" borderId="0" xfId="0" applyFont="1"/>
    <xf numFmtId="0" fontId="13" fillId="0" borderId="0" xfId="0" applyFont="1" applyAlignment="1">
      <alignment wrapText="1"/>
    </xf>
    <xf numFmtId="0" fontId="11" fillId="0" borderId="18" xfId="0" applyFont="1" applyBorder="1"/>
    <xf numFmtId="165" fontId="11" fillId="0" borderId="0" xfId="1" applyNumberFormat="1" applyFont="1"/>
    <xf numFmtId="166" fontId="11" fillId="0" borderId="0" xfId="1" applyNumberFormat="1" applyFont="1"/>
    <xf numFmtId="0" fontId="11" fillId="0" borderId="0" xfId="0" applyFont="1" applyAlignment="1">
      <alignment horizontal="center"/>
    </xf>
    <xf numFmtId="0" fontId="9" fillId="0" borderId="50" xfId="0" applyFont="1" applyBorder="1" applyAlignment="1">
      <alignment horizontal="center"/>
    </xf>
    <xf numFmtId="0" fontId="9" fillId="0" borderId="51" xfId="0" applyFont="1" applyBorder="1" applyAlignment="1">
      <alignment horizontal="center"/>
    </xf>
    <xf numFmtId="0" fontId="9" fillId="7" borderId="51" xfId="0" applyFont="1" applyFill="1" applyBorder="1" applyAlignment="1">
      <alignment horizontal="center"/>
    </xf>
    <xf numFmtId="0" fontId="9" fillId="0" borderId="52" xfId="0" applyFont="1" applyBorder="1" applyAlignment="1">
      <alignment horizontal="center"/>
    </xf>
    <xf numFmtId="0" fontId="9" fillId="0" borderId="53" xfId="0" applyFont="1" applyBorder="1" applyAlignment="1">
      <alignment horizontal="center"/>
    </xf>
    <xf numFmtId="0" fontId="9" fillId="0" borderId="54" xfId="0" applyFont="1" applyBorder="1" applyAlignment="1">
      <alignment horizontal="center"/>
    </xf>
    <xf numFmtId="0" fontId="9" fillId="7" borderId="54" xfId="0" applyFont="1" applyFill="1" applyBorder="1" applyAlignment="1">
      <alignment horizontal="center"/>
    </xf>
    <xf numFmtId="0" fontId="9" fillId="0" borderId="55" xfId="0" applyFont="1" applyBorder="1" applyAlignment="1">
      <alignment horizontal="center"/>
    </xf>
    <xf numFmtId="0" fontId="11" fillId="0" borderId="56" xfId="0" applyFont="1" applyBorder="1" applyAlignment="1">
      <alignment wrapText="1"/>
    </xf>
    <xf numFmtId="165" fontId="11" fillId="0" borderId="57" xfId="1" applyNumberFormat="1" applyFont="1" applyBorder="1"/>
    <xf numFmtId="166" fontId="11" fillId="0" borderId="57" xfId="1" applyNumberFormat="1" applyFont="1" applyBorder="1"/>
    <xf numFmtId="165" fontId="11" fillId="7" borderId="57" xfId="1" applyNumberFormat="1" applyFont="1" applyFill="1" applyBorder="1"/>
    <xf numFmtId="0" fontId="11" fillId="0" borderId="22" xfId="0" applyFont="1" applyBorder="1" applyAlignment="1">
      <alignment wrapText="1"/>
    </xf>
    <xf numFmtId="165" fontId="11" fillId="0" borderId="14" xfId="1" applyNumberFormat="1" applyFont="1" applyBorder="1"/>
    <xf numFmtId="166" fontId="11" fillId="0" borderId="14" xfId="1" applyNumberFormat="1" applyFont="1" applyBorder="1"/>
    <xf numFmtId="165" fontId="11" fillId="7" borderId="14" xfId="1" applyNumberFormat="1" applyFont="1" applyFill="1" applyBorder="1"/>
    <xf numFmtId="0" fontId="11" fillId="0" borderId="59" xfId="0" applyFont="1" applyBorder="1" applyAlignment="1">
      <alignment wrapText="1"/>
    </xf>
    <xf numFmtId="165" fontId="11" fillId="0" borderId="60" xfId="1" applyNumberFormat="1" applyFont="1" applyBorder="1"/>
    <xf numFmtId="165" fontId="11" fillId="7" borderId="60" xfId="1" applyNumberFormat="1" applyFont="1" applyFill="1" applyBorder="1"/>
    <xf numFmtId="0" fontId="11" fillId="0" borderId="61" xfId="0" applyFont="1" applyBorder="1" applyAlignment="1">
      <alignment wrapText="1"/>
    </xf>
    <xf numFmtId="165" fontId="11" fillId="0" borderId="16" xfId="1" applyNumberFormat="1" applyFont="1" applyBorder="1"/>
    <xf numFmtId="166" fontId="11" fillId="0" borderId="16" xfId="1" applyNumberFormat="1" applyFont="1" applyBorder="1"/>
    <xf numFmtId="165" fontId="11" fillId="7" borderId="16" xfId="1" applyNumberFormat="1" applyFont="1" applyFill="1" applyBorder="1"/>
    <xf numFmtId="0" fontId="9" fillId="0" borderId="63" xfId="0" applyFont="1" applyBorder="1" applyAlignment="1">
      <alignment wrapText="1"/>
    </xf>
    <xf numFmtId="165" fontId="11" fillId="0" borderId="64" xfId="1" applyNumberFormat="1" applyFont="1" applyBorder="1"/>
    <xf numFmtId="165" fontId="11" fillId="7" borderId="64" xfId="1" applyNumberFormat="1" applyFont="1" applyFill="1" applyBorder="1"/>
    <xf numFmtId="165" fontId="11" fillId="8" borderId="0" xfId="1" applyNumberFormat="1" applyFont="1" applyFill="1"/>
    <xf numFmtId="0" fontId="9" fillId="0" borderId="25" xfId="0" applyFont="1" applyBorder="1" applyAlignment="1">
      <alignment wrapText="1"/>
    </xf>
    <xf numFmtId="165" fontId="11" fillId="0" borderId="26" xfId="1" applyNumberFormat="1" applyFont="1" applyBorder="1"/>
    <xf numFmtId="165" fontId="11" fillId="7" borderId="26" xfId="1" applyNumberFormat="1" applyFont="1" applyFill="1" applyBorder="1"/>
    <xf numFmtId="0" fontId="9" fillId="0" borderId="66" xfId="0" applyFont="1" applyBorder="1" applyAlignment="1">
      <alignment wrapText="1"/>
    </xf>
    <xf numFmtId="166" fontId="11" fillId="0" borderId="64" xfId="1" applyNumberFormat="1" applyFont="1" applyBorder="1"/>
    <xf numFmtId="165" fontId="11" fillId="0" borderId="3" xfId="1" applyNumberFormat="1" applyFont="1" applyBorder="1"/>
    <xf numFmtId="165" fontId="11" fillId="0" borderId="6" xfId="1" applyNumberFormat="1" applyFont="1" applyBorder="1"/>
    <xf numFmtId="165" fontId="11" fillId="0" borderId="67" xfId="1" applyNumberFormat="1" applyFont="1" applyBorder="1"/>
    <xf numFmtId="165" fontId="11" fillId="0" borderId="9" xfId="1" applyNumberFormat="1" applyFont="1" applyBorder="1"/>
    <xf numFmtId="0" fontId="11" fillId="0" borderId="42" xfId="0" applyFont="1" applyBorder="1" applyAlignment="1" applyProtection="1">
      <alignment wrapText="1"/>
      <protection locked="0"/>
    </xf>
    <xf numFmtId="0" fontId="11" fillId="0" borderId="43" xfId="0" applyFont="1" applyBorder="1" applyAlignment="1" applyProtection="1">
      <alignment wrapText="1"/>
      <protection locked="0"/>
    </xf>
    <xf numFmtId="0" fontId="11" fillId="0" borderId="43" xfId="0" applyFont="1" applyBorder="1" applyAlignment="1" applyProtection="1">
      <alignment horizontal="center" wrapText="1"/>
      <protection locked="0"/>
    </xf>
    <xf numFmtId="0" fontId="11" fillId="0" borderId="44" xfId="0" applyFont="1" applyBorder="1" applyAlignment="1" applyProtection="1">
      <alignment wrapText="1"/>
      <protection locked="0"/>
    </xf>
    <xf numFmtId="0" fontId="11" fillId="0" borderId="45" xfId="0" applyFont="1" applyBorder="1" applyAlignment="1" applyProtection="1">
      <alignment wrapText="1"/>
      <protection locked="0"/>
    </xf>
    <xf numFmtId="0" fontId="11" fillId="0" borderId="45" xfId="0" applyFont="1" applyBorder="1" applyAlignment="1" applyProtection="1">
      <alignment horizontal="center" wrapText="1"/>
      <protection locked="0"/>
    </xf>
    <xf numFmtId="0" fontId="11" fillId="0" borderId="48" xfId="0" applyFont="1" applyBorder="1" applyAlignment="1" applyProtection="1">
      <alignment wrapText="1"/>
      <protection locked="0"/>
    </xf>
    <xf numFmtId="0" fontId="11" fillId="0" borderId="49" xfId="0" applyFont="1" applyBorder="1" applyAlignment="1" applyProtection="1">
      <alignment wrapText="1"/>
      <protection locked="0"/>
    </xf>
    <xf numFmtId="0" fontId="11" fillId="0" borderId="46" xfId="0" applyFont="1" applyBorder="1" applyAlignment="1" applyProtection="1">
      <alignment wrapText="1"/>
      <protection locked="0"/>
    </xf>
    <xf numFmtId="0" fontId="11" fillId="0" borderId="47" xfId="0" applyFont="1" applyBorder="1" applyAlignment="1" applyProtection="1">
      <alignment wrapText="1"/>
      <protection locked="0"/>
    </xf>
    <xf numFmtId="0" fontId="11" fillId="0" borderId="47" xfId="0" applyFont="1" applyBorder="1" applyAlignment="1" applyProtection="1">
      <alignment horizontal="center" wrapText="1"/>
      <protection locked="0"/>
    </xf>
    <xf numFmtId="0" fontId="11" fillId="0" borderId="49" xfId="0" applyFont="1" applyBorder="1" applyAlignment="1" applyProtection="1">
      <alignment horizontal="center" wrapText="1"/>
      <protection locked="0"/>
    </xf>
    <xf numFmtId="0" fontId="11" fillId="0" borderId="0" xfId="0" applyFont="1" applyProtection="1">
      <protection locked="0"/>
    </xf>
    <xf numFmtId="0" fontId="11" fillId="0" borderId="18" xfId="0" applyFont="1" applyBorder="1" applyProtection="1">
      <protection locked="0"/>
    </xf>
    <xf numFmtId="0" fontId="11" fillId="0" borderId="0" xfId="0" applyFont="1" applyAlignment="1" applyProtection="1">
      <alignment horizontal="center"/>
      <protection locked="0"/>
    </xf>
    <xf numFmtId="0" fontId="2" fillId="0" borderId="0" xfId="0" applyFont="1" applyProtection="1">
      <protection locked="0"/>
    </xf>
    <xf numFmtId="164" fontId="2" fillId="0" borderId="0" xfId="0" applyNumberFormat="1" applyFont="1" applyProtection="1">
      <protection locked="0"/>
    </xf>
    <xf numFmtId="0" fontId="2" fillId="0" borderId="0" xfId="0" applyFont="1" applyAlignment="1" applyProtection="1">
      <alignment wrapText="1"/>
      <protection locked="0"/>
    </xf>
    <xf numFmtId="43" fontId="2" fillId="0" borderId="0" xfId="1" applyFont="1" applyProtection="1">
      <protection locked="0"/>
    </xf>
    <xf numFmtId="165" fontId="8" fillId="0" borderId="14" xfId="1" applyNumberFormat="1" applyFont="1" applyBorder="1" applyProtection="1">
      <protection locked="0"/>
    </xf>
    <xf numFmtId="165" fontId="8" fillId="0" borderId="28" xfId="1" applyNumberFormat="1" applyFont="1" applyBorder="1" applyProtection="1">
      <protection locked="0"/>
    </xf>
    <xf numFmtId="165" fontId="8" fillId="0" borderId="16" xfId="1" applyNumberFormat="1" applyFont="1" applyBorder="1" applyProtection="1">
      <protection locked="0"/>
    </xf>
    <xf numFmtId="0" fontId="8" fillId="0" borderId="12" xfId="0" applyFont="1" applyBorder="1" applyAlignment="1" applyProtection="1">
      <alignment wrapText="1"/>
      <protection locked="0"/>
    </xf>
    <xf numFmtId="0" fontId="8" fillId="0" borderId="13" xfId="0" applyFont="1" applyBorder="1" applyAlignment="1" applyProtection="1">
      <alignment wrapText="1"/>
      <protection locked="0"/>
    </xf>
    <xf numFmtId="0" fontId="8" fillId="0" borderId="17" xfId="0" applyFont="1" applyBorder="1" applyAlignment="1" applyProtection="1">
      <alignment wrapText="1"/>
      <protection locked="0"/>
    </xf>
    <xf numFmtId="0" fontId="8" fillId="0" borderId="32" xfId="0" applyFont="1" applyBorder="1" applyAlignment="1" applyProtection="1">
      <alignment wrapText="1"/>
      <protection locked="0"/>
    </xf>
    <xf numFmtId="165" fontId="8" fillId="0" borderId="20" xfId="1" applyNumberFormat="1" applyFont="1" applyBorder="1" applyProtection="1">
      <protection locked="0"/>
    </xf>
    <xf numFmtId="165" fontId="8" fillId="0" borderId="22" xfId="1" applyNumberFormat="1" applyFont="1" applyBorder="1" applyProtection="1">
      <protection locked="0"/>
    </xf>
    <xf numFmtId="0" fontId="6" fillId="0" borderId="5" xfId="0" applyFont="1" applyBorder="1" applyAlignment="1">
      <alignment wrapText="1"/>
    </xf>
    <xf numFmtId="168" fontId="6" fillId="8" borderId="6" xfId="0" applyNumberFormat="1" applyFont="1" applyFill="1" applyBorder="1" applyAlignment="1">
      <alignment wrapText="1"/>
    </xf>
    <xf numFmtId="0" fontId="6" fillId="9" borderId="18" xfId="0" applyFont="1" applyFill="1" applyBorder="1" applyAlignment="1">
      <alignment wrapText="1"/>
    </xf>
    <xf numFmtId="165" fontId="10" fillId="9" borderId="18" xfId="1" applyNumberFormat="1" applyFont="1" applyFill="1" applyBorder="1"/>
    <xf numFmtId="0" fontId="10" fillId="0" borderId="0" xfId="0" applyFont="1" applyAlignment="1" applyProtection="1">
      <alignment wrapText="1"/>
      <protection locked="0"/>
    </xf>
    <xf numFmtId="0" fontId="8" fillId="0" borderId="0" xfId="0" applyFont="1" applyAlignment="1" applyProtection="1">
      <alignment wrapText="1"/>
      <protection locked="0"/>
    </xf>
    <xf numFmtId="165" fontId="8" fillId="0" borderId="0" xfId="1" applyNumberFormat="1" applyFont="1" applyProtection="1"/>
    <xf numFmtId="165" fontId="10" fillId="10" borderId="0" xfId="1" applyNumberFormat="1" applyFont="1" applyFill="1" applyAlignment="1" applyProtection="1">
      <alignment horizontal="center"/>
    </xf>
    <xf numFmtId="165" fontId="10" fillId="0" borderId="25" xfId="1" applyNumberFormat="1" applyFont="1" applyBorder="1" applyAlignment="1" applyProtection="1">
      <alignment horizontal="center"/>
    </xf>
    <xf numFmtId="165" fontId="10" fillId="0" borderId="26" xfId="1" applyNumberFormat="1" applyFont="1" applyBorder="1" applyAlignment="1" applyProtection="1">
      <alignment horizontal="center"/>
    </xf>
    <xf numFmtId="165" fontId="10" fillId="0" borderId="27" xfId="1" applyNumberFormat="1" applyFont="1" applyBorder="1" applyAlignment="1" applyProtection="1">
      <alignment horizontal="center"/>
    </xf>
    <xf numFmtId="165" fontId="8" fillId="5" borderId="24" xfId="1" applyNumberFormat="1" applyFont="1" applyFill="1" applyBorder="1" applyProtection="1"/>
    <xf numFmtId="165" fontId="8" fillId="5" borderId="29" xfId="1" applyNumberFormat="1" applyFont="1" applyFill="1" applyBorder="1" applyProtection="1"/>
    <xf numFmtId="165" fontId="8" fillId="0" borderId="14" xfId="1" applyNumberFormat="1" applyFont="1" applyBorder="1" applyProtection="1"/>
    <xf numFmtId="165" fontId="10" fillId="3" borderId="18" xfId="1" applyNumberFormat="1" applyFont="1" applyFill="1" applyBorder="1" applyProtection="1"/>
    <xf numFmtId="165" fontId="8" fillId="0" borderId="20" xfId="1" applyNumberFormat="1" applyFont="1" applyBorder="1" applyProtection="1"/>
    <xf numFmtId="165" fontId="8" fillId="0" borderId="68" xfId="1" applyNumberFormat="1" applyFont="1" applyBorder="1" applyProtection="1"/>
    <xf numFmtId="165" fontId="8" fillId="0" borderId="69" xfId="1" applyNumberFormat="1" applyFont="1" applyBorder="1" applyProtection="1"/>
    <xf numFmtId="165" fontId="8" fillId="0" borderId="70" xfId="1" applyNumberFormat="1" applyFont="1" applyBorder="1" applyProtection="1"/>
    <xf numFmtId="165" fontId="10" fillId="4" borderId="18" xfId="1" applyNumberFormat="1" applyFont="1" applyFill="1" applyBorder="1" applyProtection="1"/>
    <xf numFmtId="166" fontId="10" fillId="9" borderId="18" xfId="1" applyNumberFormat="1" applyFont="1" applyFill="1" applyBorder="1" applyProtection="1"/>
    <xf numFmtId="165" fontId="10" fillId="0" borderId="0" xfId="1" applyNumberFormat="1" applyFont="1" applyProtection="1"/>
    <xf numFmtId="165" fontId="10" fillId="9" borderId="0" xfId="1" applyNumberFormat="1" applyFont="1" applyFill="1" applyAlignment="1" applyProtection="1">
      <alignment horizontal="center"/>
    </xf>
    <xf numFmtId="165" fontId="8" fillId="0" borderId="7" xfId="1" applyNumberFormat="1" applyFont="1" applyBorder="1" applyProtection="1"/>
    <xf numFmtId="165" fontId="8" fillId="0" borderId="72" xfId="1" applyNumberFormat="1" applyFont="1" applyBorder="1" applyProtection="1"/>
    <xf numFmtId="165" fontId="8" fillId="0" borderId="6" xfId="1" applyNumberFormat="1" applyFont="1" applyBorder="1" applyProtection="1"/>
    <xf numFmtId="165" fontId="8" fillId="0" borderId="67" xfId="1" applyNumberFormat="1" applyFont="1" applyBorder="1" applyProtection="1"/>
    <xf numFmtId="165" fontId="8" fillId="0" borderId="5" xfId="1" applyNumberFormat="1" applyFont="1" applyBorder="1" applyProtection="1"/>
    <xf numFmtId="165" fontId="8" fillId="0" borderId="71" xfId="1" applyNumberFormat="1" applyFont="1" applyBorder="1" applyProtection="1"/>
    <xf numFmtId="0" fontId="2" fillId="2" borderId="3" xfId="0" applyFont="1" applyFill="1" applyBorder="1" applyAlignment="1" applyProtection="1">
      <alignment wrapText="1"/>
      <protection locked="0"/>
    </xf>
    <xf numFmtId="0" fontId="2" fillId="2" borderId="6" xfId="0" applyFont="1" applyFill="1" applyBorder="1" applyAlignment="1" applyProtection="1">
      <alignment wrapText="1"/>
      <protection locked="0"/>
    </xf>
    <xf numFmtId="0" fontId="3" fillId="2" borderId="7" xfId="0" applyFont="1" applyFill="1" applyBorder="1" applyAlignment="1" applyProtection="1">
      <alignment horizontal="center"/>
      <protection locked="0"/>
    </xf>
    <xf numFmtId="0" fontId="3" fillId="2" borderId="10" xfId="0" applyFont="1" applyFill="1" applyBorder="1" applyAlignment="1" applyProtection="1">
      <alignment horizontal="center"/>
      <protection locked="0"/>
    </xf>
    <xf numFmtId="168" fontId="6" fillId="2" borderId="6" xfId="0" applyNumberFormat="1" applyFont="1" applyFill="1" applyBorder="1" applyAlignment="1" applyProtection="1">
      <alignment wrapText="1"/>
      <protection locked="0"/>
    </xf>
    <xf numFmtId="14" fontId="2" fillId="0" borderId="0" xfId="0" applyNumberFormat="1" applyFont="1" applyProtection="1">
      <protection locked="0"/>
    </xf>
    <xf numFmtId="166" fontId="11" fillId="8" borderId="52" xfId="1" applyNumberFormat="1" applyFont="1" applyFill="1" applyBorder="1"/>
    <xf numFmtId="166" fontId="11" fillId="8" borderId="15" xfId="1" applyNumberFormat="1" applyFont="1" applyFill="1" applyBorder="1"/>
    <xf numFmtId="166" fontId="11" fillId="8" borderId="62" xfId="1" applyNumberFormat="1" applyFont="1" applyFill="1" applyBorder="1"/>
    <xf numFmtId="166" fontId="11" fillId="8" borderId="65" xfId="1" applyNumberFormat="1" applyFont="1" applyFill="1" applyBorder="1"/>
    <xf numFmtId="166" fontId="11" fillId="8" borderId="14" xfId="1" applyNumberFormat="1" applyFont="1" applyFill="1" applyBorder="1"/>
    <xf numFmtId="0" fontId="11" fillId="8" borderId="0" xfId="0" applyFont="1" applyFill="1"/>
    <xf numFmtId="169" fontId="11" fillId="0" borderId="57" xfId="1" applyNumberFormat="1" applyFont="1" applyBorder="1"/>
    <xf numFmtId="169" fontId="11" fillId="7" borderId="57" xfId="1" applyNumberFormat="1" applyFont="1" applyFill="1" applyBorder="1"/>
    <xf numFmtId="169" fontId="11" fillId="0" borderId="3" xfId="1" applyNumberFormat="1" applyFont="1" applyBorder="1"/>
    <xf numFmtId="169" fontId="11" fillId="0" borderId="58" xfId="1" applyNumberFormat="1" applyFont="1" applyBorder="1"/>
    <xf numFmtId="169" fontId="11" fillId="0" borderId="14" xfId="1" applyNumberFormat="1" applyFont="1" applyBorder="1"/>
    <xf numFmtId="169" fontId="11" fillId="7" borderId="14" xfId="1" applyNumberFormat="1" applyFont="1" applyFill="1" applyBorder="1"/>
    <xf numFmtId="169" fontId="11" fillId="0" borderId="6" xfId="1" applyNumberFormat="1" applyFont="1" applyBorder="1"/>
    <xf numFmtId="169" fontId="11" fillId="0" borderId="16" xfId="1" applyNumberFormat="1" applyFont="1" applyBorder="1"/>
    <xf numFmtId="169" fontId="11" fillId="7" borderId="16" xfId="1" applyNumberFormat="1" applyFont="1" applyFill="1" applyBorder="1"/>
    <xf numFmtId="169" fontId="11" fillId="0" borderId="67" xfId="1" applyNumberFormat="1" applyFont="1" applyBorder="1"/>
    <xf numFmtId="169" fontId="11" fillId="0" borderId="64" xfId="1" applyNumberFormat="1" applyFont="1" applyBorder="1"/>
    <xf numFmtId="169" fontId="11" fillId="7" borderId="64" xfId="1" applyNumberFormat="1" applyFont="1" applyFill="1" applyBorder="1"/>
    <xf numFmtId="169" fontId="11" fillId="0" borderId="65" xfId="1" applyNumberFormat="1" applyFont="1" applyBorder="1"/>
    <xf numFmtId="169" fontId="11" fillId="0" borderId="0" xfId="1" applyNumberFormat="1" applyFont="1"/>
    <xf numFmtId="169" fontId="11" fillId="8" borderId="0" xfId="1" applyNumberFormat="1" applyFont="1" applyFill="1"/>
    <xf numFmtId="169" fontId="11" fillId="0" borderId="60" xfId="1" applyNumberFormat="1" applyFont="1" applyBorder="1"/>
    <xf numFmtId="169" fontId="11" fillId="7" borderId="60" xfId="1" applyNumberFormat="1" applyFont="1" applyFill="1" applyBorder="1"/>
    <xf numFmtId="169" fontId="11" fillId="0" borderId="9" xfId="1" applyNumberFormat="1" applyFont="1" applyBorder="1"/>
    <xf numFmtId="169" fontId="11" fillId="0" borderId="26" xfId="1" applyNumberFormat="1" applyFont="1" applyBorder="1"/>
    <xf numFmtId="169" fontId="11" fillId="7" borderId="26" xfId="1" applyNumberFormat="1" applyFont="1" applyFill="1" applyBorder="1"/>
    <xf numFmtId="169" fontId="11" fillId="0" borderId="15" xfId="1" applyNumberFormat="1" applyFont="1" applyBorder="1"/>
    <xf numFmtId="169" fontId="11" fillId="0" borderId="27" xfId="1" applyNumberFormat="1" applyFont="1" applyBorder="1"/>
    <xf numFmtId="0" fontId="14" fillId="0" borderId="18" xfId="0" applyFont="1" applyBorder="1" applyAlignment="1">
      <alignment wrapText="1" shrinkToFit="1"/>
    </xf>
    <xf numFmtId="166" fontId="11" fillId="8" borderId="16" xfId="1" applyNumberFormat="1" applyFont="1" applyFill="1" applyBorder="1"/>
    <xf numFmtId="166" fontId="11" fillId="8" borderId="27" xfId="1" applyNumberFormat="1" applyFont="1" applyFill="1" applyBorder="1"/>
    <xf numFmtId="0" fontId="15" fillId="0" borderId="0" xfId="2"/>
    <xf numFmtId="0" fontId="15" fillId="0" borderId="0" xfId="2" quotePrefix="1"/>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ustomXml" Target="../customXml/item1.xml"/><Relationship Id="rId50" Type="http://schemas.openxmlformats.org/officeDocument/2006/relationships/customXml" Target="../customXml/item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48"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C3C8C-BD55-409E-B71D-539B0C0E33E5}">
  <sheetPr>
    <pageSetUpPr fitToPage="1"/>
  </sheetPr>
  <dimension ref="A2:B51"/>
  <sheetViews>
    <sheetView tabSelected="1" workbookViewId="0"/>
  </sheetViews>
  <sheetFormatPr defaultColWidth="9.28515625" defaultRowHeight="15.6"/>
  <cols>
    <col min="1" max="1" width="3.5703125" style="3" customWidth="1"/>
    <col min="2" max="2" width="163.7109375" style="2" customWidth="1"/>
    <col min="3" max="16384" width="9.28515625" style="1"/>
  </cols>
  <sheetData>
    <row r="2" spans="1:2" ht="30.95">
      <c r="B2" s="2" t="s">
        <v>0</v>
      </c>
    </row>
    <row r="4" spans="1:2">
      <c r="B4" s="2" t="s">
        <v>1</v>
      </c>
    </row>
    <row r="6" spans="1:2">
      <c r="A6" s="3">
        <v>1</v>
      </c>
      <c r="B6" s="2" t="s">
        <v>2</v>
      </c>
    </row>
    <row r="7" spans="1:2" ht="30.95">
      <c r="A7" s="3">
        <v>2</v>
      </c>
      <c r="B7" s="2" t="s">
        <v>3</v>
      </c>
    </row>
    <row r="8" spans="1:2" ht="30.95">
      <c r="A8" s="3">
        <v>3</v>
      </c>
      <c r="B8" s="2" t="s">
        <v>4</v>
      </c>
    </row>
    <row r="10" spans="1:2">
      <c r="B10" s="24" t="s">
        <v>5</v>
      </c>
    </row>
    <row r="11" spans="1:2" ht="46.5">
      <c r="A11" s="3">
        <v>4</v>
      </c>
      <c r="B11" s="2" t="s">
        <v>6</v>
      </c>
    </row>
    <row r="12" spans="1:2" ht="30.95">
      <c r="A12" s="3">
        <v>5</v>
      </c>
      <c r="B12" s="2" t="s">
        <v>7</v>
      </c>
    </row>
    <row r="13" spans="1:2" ht="46.5">
      <c r="A13" s="3">
        <v>6</v>
      </c>
      <c r="B13" s="2" t="s">
        <v>8</v>
      </c>
    </row>
    <row r="14" spans="1:2" ht="30.95">
      <c r="A14" s="3">
        <v>7</v>
      </c>
      <c r="B14" s="2" t="s">
        <v>9</v>
      </c>
    </row>
    <row r="15" spans="1:2" ht="30.95">
      <c r="A15" s="3">
        <v>8</v>
      </c>
      <c r="B15" s="2" t="s">
        <v>10</v>
      </c>
    </row>
    <row r="16" spans="1:2" ht="30.95">
      <c r="A16" s="3">
        <v>9</v>
      </c>
      <c r="B16" s="2" t="s">
        <v>11</v>
      </c>
    </row>
    <row r="18" spans="1:2">
      <c r="B18" s="24" t="s">
        <v>12</v>
      </c>
    </row>
    <row r="19" spans="1:2" ht="46.5">
      <c r="B19" s="2" t="s">
        <v>13</v>
      </c>
    </row>
    <row r="21" spans="1:2">
      <c r="A21" s="3">
        <v>1</v>
      </c>
      <c r="B21" s="2" t="s">
        <v>14</v>
      </c>
    </row>
    <row r="22" spans="1:2" ht="62.1">
      <c r="A22" s="3">
        <v>2</v>
      </c>
      <c r="B22" s="2" t="s">
        <v>15</v>
      </c>
    </row>
    <row r="23" spans="1:2" ht="30.95">
      <c r="A23" s="3">
        <v>3</v>
      </c>
      <c r="B23" s="2" t="s">
        <v>16</v>
      </c>
    </row>
    <row r="25" spans="1:2">
      <c r="B25" s="24" t="s">
        <v>17</v>
      </c>
    </row>
    <row r="27" spans="1:2" ht="30.95">
      <c r="B27" s="2" t="s">
        <v>18</v>
      </c>
    </row>
    <row r="29" spans="1:2">
      <c r="A29" s="3">
        <v>1</v>
      </c>
      <c r="B29" s="2" t="s">
        <v>19</v>
      </c>
    </row>
    <row r="30" spans="1:2">
      <c r="A30" s="3">
        <v>2</v>
      </c>
      <c r="B30" s="2" t="s">
        <v>20</v>
      </c>
    </row>
    <row r="31" spans="1:2">
      <c r="A31" s="3">
        <v>3</v>
      </c>
      <c r="B31" s="2" t="s">
        <v>21</v>
      </c>
    </row>
    <row r="32" spans="1:2" ht="30.95">
      <c r="A32" s="3">
        <v>4</v>
      </c>
      <c r="B32" s="2" t="s">
        <v>22</v>
      </c>
    </row>
    <row r="33" spans="1:2">
      <c r="A33" s="3">
        <v>5</v>
      </c>
      <c r="B33" s="2" t="s">
        <v>23</v>
      </c>
    </row>
    <row r="34" spans="1:2">
      <c r="A34" s="3">
        <v>6</v>
      </c>
      <c r="B34" s="2" t="s">
        <v>24</v>
      </c>
    </row>
    <row r="35" spans="1:2">
      <c r="A35" s="3">
        <v>7</v>
      </c>
      <c r="B35" s="2" t="s">
        <v>25</v>
      </c>
    </row>
    <row r="36" spans="1:2" ht="30.95">
      <c r="A36" s="3">
        <v>8</v>
      </c>
      <c r="B36" s="2" t="s">
        <v>26</v>
      </c>
    </row>
    <row r="39" spans="1:2">
      <c r="B39" s="24" t="s">
        <v>27</v>
      </c>
    </row>
    <row r="41" spans="1:2" ht="46.5">
      <c r="B41" s="2" t="s">
        <v>28</v>
      </c>
    </row>
    <row r="42" spans="1:2" ht="30.95">
      <c r="B42" s="2" t="s">
        <v>29</v>
      </c>
    </row>
    <row r="43" spans="1:2" ht="30.95">
      <c r="A43" s="3">
        <v>1</v>
      </c>
      <c r="B43" s="2" t="s">
        <v>30</v>
      </c>
    </row>
    <row r="44" spans="1:2">
      <c r="A44" s="3">
        <v>2</v>
      </c>
      <c r="B44" s="2" t="s">
        <v>31</v>
      </c>
    </row>
    <row r="45" spans="1:2">
      <c r="A45" s="3">
        <v>3</v>
      </c>
      <c r="B45" s="2" t="s">
        <v>32</v>
      </c>
    </row>
    <row r="47" spans="1:2">
      <c r="B47" s="24" t="s">
        <v>33</v>
      </c>
    </row>
    <row r="49" spans="2:2" ht="46.5">
      <c r="B49" s="2" t="s">
        <v>34</v>
      </c>
    </row>
    <row r="51" spans="2:2" ht="30.95">
      <c r="B51" s="2" t="s">
        <v>35</v>
      </c>
    </row>
  </sheetData>
  <sheetProtection sheet="1" objects="1" scenarios="1"/>
  <pageMargins left="0.25" right="0.25" top="0.75" bottom="0.75" header="0.3" footer="0.3"/>
  <pageSetup paperSize="9" scale="4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2DDF4-9DEC-40AC-A9BB-5C2050DA9658}">
  <sheetPr>
    <tabColor rgb="FF92D050"/>
    <pageSetUpPr fitToPage="1"/>
  </sheetPr>
  <dimension ref="A1:C96"/>
  <sheetViews>
    <sheetView workbookViewId="0"/>
  </sheetViews>
  <sheetFormatPr defaultColWidth="16" defaultRowHeight="15.6"/>
  <cols>
    <col min="1" max="1" width="26.28515625" style="1" bestFit="1" customWidth="1"/>
    <col min="2" max="2" width="35" style="129" customWidth="1"/>
    <col min="3" max="3" width="40.7109375" style="13" bestFit="1" customWidth="1"/>
    <col min="4" max="16384" width="16" style="1"/>
  </cols>
  <sheetData>
    <row r="1" spans="1:3" ht="15.95" thickBot="1">
      <c r="C1" s="9" t="s">
        <v>36</v>
      </c>
    </row>
    <row r="2" spans="1:3">
      <c r="A2" s="6" t="s">
        <v>37</v>
      </c>
      <c r="B2" s="169"/>
      <c r="C2" s="10" t="s">
        <v>38</v>
      </c>
    </row>
    <row r="3" spans="1:3">
      <c r="A3" s="7" t="s">
        <v>39</v>
      </c>
      <c r="B3" s="170"/>
      <c r="C3" s="11" t="s">
        <v>40</v>
      </c>
    </row>
    <row r="4" spans="1:3">
      <c r="A4" s="7" t="s">
        <v>41</v>
      </c>
      <c r="B4" s="171"/>
      <c r="C4" s="11" t="s">
        <v>42</v>
      </c>
    </row>
    <row r="5" spans="1:3">
      <c r="A5" s="7" t="s">
        <v>43</v>
      </c>
      <c r="B5" s="171"/>
      <c r="C5" s="11" t="s">
        <v>44</v>
      </c>
    </row>
    <row r="6" spans="1:3">
      <c r="A6" s="7" t="s">
        <v>45</v>
      </c>
      <c r="B6" s="171"/>
      <c r="C6" s="11" t="s">
        <v>46</v>
      </c>
    </row>
    <row r="7" spans="1:3">
      <c r="A7" s="7" t="s">
        <v>47</v>
      </c>
      <c r="B7" s="171"/>
      <c r="C7" s="11" t="s">
        <v>48</v>
      </c>
    </row>
    <row r="8" spans="1:3">
      <c r="A8" s="7" t="s">
        <v>49</v>
      </c>
      <c r="B8" s="171"/>
      <c r="C8" s="11" t="s">
        <v>50</v>
      </c>
    </row>
    <row r="9" spans="1:3">
      <c r="A9" s="7" t="s">
        <v>51</v>
      </c>
      <c r="B9" s="171"/>
      <c r="C9" s="11" t="s">
        <v>52</v>
      </c>
    </row>
    <row r="10" spans="1:3">
      <c r="A10" s="7" t="s">
        <v>53</v>
      </c>
      <c r="B10" s="171"/>
      <c r="C10" s="11" t="s">
        <v>54</v>
      </c>
    </row>
    <row r="11" spans="1:3">
      <c r="A11" s="7" t="s">
        <v>55</v>
      </c>
      <c r="B11" s="171"/>
      <c r="C11" s="11" t="s">
        <v>56</v>
      </c>
    </row>
    <row r="12" spans="1:3">
      <c r="A12" s="7" t="s">
        <v>57</v>
      </c>
      <c r="B12" s="171"/>
      <c r="C12" s="11" t="s">
        <v>58</v>
      </c>
    </row>
    <row r="13" spans="1:3">
      <c r="A13" s="7" t="s">
        <v>59</v>
      </c>
      <c r="B13" s="171"/>
      <c r="C13" s="11" t="s">
        <v>60</v>
      </c>
    </row>
    <row r="14" spans="1:3">
      <c r="A14" s="7" t="s">
        <v>61</v>
      </c>
      <c r="B14" s="171"/>
      <c r="C14" s="11" t="s">
        <v>62</v>
      </c>
    </row>
    <row r="15" spans="1:3" ht="15.95" thickBot="1">
      <c r="A15" s="8" t="s">
        <v>63</v>
      </c>
      <c r="B15" s="172"/>
      <c r="C15" s="12" t="s">
        <v>64</v>
      </c>
    </row>
    <row r="17" spans="1:3" ht="15.95" thickBot="1">
      <c r="A17" s="5" t="s">
        <v>65</v>
      </c>
    </row>
    <row r="18" spans="1:3">
      <c r="A18" s="6" t="s">
        <v>66</v>
      </c>
      <c r="B18" s="169"/>
      <c r="C18" s="10" t="s">
        <v>67</v>
      </c>
    </row>
    <row r="19" spans="1:3">
      <c r="A19" s="7" t="s">
        <v>68</v>
      </c>
      <c r="B19" s="170"/>
      <c r="C19" s="11" t="s">
        <v>69</v>
      </c>
    </row>
    <row r="20" spans="1:3">
      <c r="A20" s="7" t="s">
        <v>70</v>
      </c>
      <c r="B20" s="170"/>
      <c r="C20" s="11" t="s">
        <v>71</v>
      </c>
    </row>
    <row r="21" spans="1:3">
      <c r="A21" s="7" t="s">
        <v>72</v>
      </c>
      <c r="B21" s="170"/>
      <c r="C21" s="11" t="s">
        <v>73</v>
      </c>
    </row>
    <row r="22" spans="1:3">
      <c r="A22" s="7" t="s">
        <v>74</v>
      </c>
      <c r="B22" s="170"/>
      <c r="C22" s="11" t="s">
        <v>75</v>
      </c>
    </row>
    <row r="23" spans="1:3">
      <c r="A23" s="7" t="s">
        <v>76</v>
      </c>
      <c r="B23" s="170"/>
      <c r="C23" s="11" t="s">
        <v>77</v>
      </c>
    </row>
    <row r="24" spans="1:3">
      <c r="A24" s="7" t="s">
        <v>78</v>
      </c>
      <c r="B24" s="170"/>
      <c r="C24" s="11" t="s">
        <v>79</v>
      </c>
    </row>
    <row r="25" spans="1:3">
      <c r="A25" s="7" t="s">
        <v>80</v>
      </c>
      <c r="B25" s="170"/>
      <c r="C25" s="11" t="s">
        <v>81</v>
      </c>
    </row>
    <row r="26" spans="1:3">
      <c r="A26" s="7" t="s">
        <v>82</v>
      </c>
      <c r="B26" s="170"/>
      <c r="C26" s="11" t="s">
        <v>83</v>
      </c>
    </row>
    <row r="27" spans="1:3">
      <c r="A27" s="7" t="s">
        <v>84</v>
      </c>
      <c r="B27" s="170"/>
      <c r="C27" s="11" t="s">
        <v>85</v>
      </c>
    </row>
    <row r="28" spans="1:3">
      <c r="A28" s="7" t="s">
        <v>86</v>
      </c>
      <c r="B28" s="170"/>
      <c r="C28" s="11" t="s">
        <v>87</v>
      </c>
    </row>
    <row r="29" spans="1:3">
      <c r="A29" s="7" t="s">
        <v>88</v>
      </c>
      <c r="B29" s="170"/>
      <c r="C29" s="11"/>
    </row>
    <row r="30" spans="1:3">
      <c r="A30" s="7" t="s">
        <v>89</v>
      </c>
      <c r="B30" s="170"/>
      <c r="C30" s="11"/>
    </row>
    <row r="31" spans="1:3">
      <c r="A31" s="7" t="s">
        <v>90</v>
      </c>
      <c r="B31" s="170"/>
      <c r="C31" s="11"/>
    </row>
    <row r="32" spans="1:3">
      <c r="A32" s="7" t="s">
        <v>91</v>
      </c>
      <c r="B32" s="170"/>
      <c r="C32" s="11"/>
    </row>
    <row r="33" spans="1:3">
      <c r="A33" s="7" t="s">
        <v>92</v>
      </c>
      <c r="B33" s="170"/>
      <c r="C33" s="11"/>
    </row>
    <row r="34" spans="1:3">
      <c r="A34" s="7" t="s">
        <v>93</v>
      </c>
      <c r="B34" s="170"/>
      <c r="C34" s="11"/>
    </row>
    <row r="35" spans="1:3">
      <c r="A35" s="7" t="s">
        <v>94</v>
      </c>
      <c r="B35" s="170"/>
      <c r="C35" s="11"/>
    </row>
    <row r="36" spans="1:3">
      <c r="A36" s="7" t="s">
        <v>95</v>
      </c>
      <c r="B36" s="170"/>
      <c r="C36" s="11"/>
    </row>
    <row r="37" spans="1:3">
      <c r="A37" s="7" t="s">
        <v>96</v>
      </c>
      <c r="B37" s="170"/>
      <c r="C37" s="11"/>
    </row>
    <row r="38" spans="1:3">
      <c r="A38" s="7" t="s">
        <v>97</v>
      </c>
      <c r="B38" s="170"/>
      <c r="C38" s="11"/>
    </row>
    <row r="39" spans="1:3">
      <c r="A39" s="7" t="s">
        <v>98</v>
      </c>
      <c r="B39" s="170"/>
      <c r="C39" s="11"/>
    </row>
    <row r="40" spans="1:3">
      <c r="A40" s="7" t="s">
        <v>99</v>
      </c>
      <c r="B40" s="170"/>
      <c r="C40" s="11"/>
    </row>
    <row r="41" spans="1:3">
      <c r="A41" s="7" t="s">
        <v>100</v>
      </c>
      <c r="B41" s="170"/>
      <c r="C41" s="11"/>
    </row>
    <row r="42" spans="1:3">
      <c r="A42" s="7" t="s">
        <v>101</v>
      </c>
      <c r="B42" s="170"/>
      <c r="C42" s="11"/>
    </row>
    <row r="43" spans="1:3">
      <c r="A43" s="7" t="s">
        <v>102</v>
      </c>
      <c r="B43" s="170"/>
      <c r="C43" s="11"/>
    </row>
    <row r="44" spans="1:3">
      <c r="A44" s="7" t="s">
        <v>103</v>
      </c>
      <c r="B44" s="170"/>
      <c r="C44" s="11"/>
    </row>
    <row r="45" spans="1:3">
      <c r="A45" s="7" t="s">
        <v>104</v>
      </c>
      <c r="B45" s="170"/>
      <c r="C45" s="11"/>
    </row>
    <row r="46" spans="1:3">
      <c r="A46" s="7" t="s">
        <v>105</v>
      </c>
      <c r="B46" s="170"/>
      <c r="C46" s="11"/>
    </row>
    <row r="47" spans="1:3">
      <c r="A47" s="7" t="s">
        <v>106</v>
      </c>
      <c r="B47" s="170"/>
      <c r="C47" s="11"/>
    </row>
    <row r="49" spans="1:3" ht="15.95" thickBot="1">
      <c r="A49" s="5" t="s">
        <v>107</v>
      </c>
    </row>
    <row r="50" spans="1:3">
      <c r="A50" s="6" t="s">
        <v>108</v>
      </c>
      <c r="B50" s="169"/>
      <c r="C50" s="10" t="s">
        <v>109</v>
      </c>
    </row>
    <row r="51" spans="1:3">
      <c r="A51" s="7" t="s">
        <v>110</v>
      </c>
      <c r="B51" s="170"/>
      <c r="C51" s="11" t="s">
        <v>111</v>
      </c>
    </row>
    <row r="52" spans="1:3">
      <c r="A52" s="7" t="s">
        <v>112</v>
      </c>
      <c r="B52" s="170"/>
      <c r="C52" s="11" t="s">
        <v>113</v>
      </c>
    </row>
    <row r="53" spans="1:3">
      <c r="A53" s="7" t="s">
        <v>114</v>
      </c>
      <c r="B53" s="170"/>
      <c r="C53" s="11" t="s">
        <v>115</v>
      </c>
    </row>
    <row r="54" spans="1:3">
      <c r="A54" s="7" t="s">
        <v>116</v>
      </c>
      <c r="B54" s="170"/>
      <c r="C54" s="11" t="s">
        <v>117</v>
      </c>
    </row>
    <row r="55" spans="1:3">
      <c r="A55" s="7" t="s">
        <v>118</v>
      </c>
      <c r="B55" s="170"/>
      <c r="C55" s="11" t="s">
        <v>119</v>
      </c>
    </row>
    <row r="56" spans="1:3">
      <c r="A56" s="7" t="s">
        <v>120</v>
      </c>
      <c r="B56" s="170"/>
      <c r="C56" s="11" t="s">
        <v>121</v>
      </c>
    </row>
    <row r="57" spans="1:3">
      <c r="A57" s="7" t="s">
        <v>122</v>
      </c>
      <c r="B57" s="170"/>
      <c r="C57" s="11" t="s">
        <v>123</v>
      </c>
    </row>
    <row r="58" spans="1:3">
      <c r="A58" s="7" t="s">
        <v>124</v>
      </c>
      <c r="B58" s="170"/>
      <c r="C58" s="11" t="s">
        <v>125</v>
      </c>
    </row>
    <row r="59" spans="1:3">
      <c r="A59" s="7" t="s">
        <v>126</v>
      </c>
      <c r="B59" s="170"/>
      <c r="C59" s="11" t="s">
        <v>127</v>
      </c>
    </row>
    <row r="60" spans="1:3">
      <c r="A60" s="7" t="s">
        <v>128</v>
      </c>
      <c r="B60" s="170"/>
      <c r="C60" s="11" t="s">
        <v>129</v>
      </c>
    </row>
    <row r="61" spans="1:3">
      <c r="A61" s="7" t="s">
        <v>130</v>
      </c>
      <c r="B61" s="170"/>
      <c r="C61" s="11" t="s">
        <v>131</v>
      </c>
    </row>
    <row r="62" spans="1:3">
      <c r="A62" s="7" t="s">
        <v>132</v>
      </c>
      <c r="B62" s="170"/>
      <c r="C62" s="11" t="s">
        <v>133</v>
      </c>
    </row>
    <row r="63" spans="1:3">
      <c r="A63" s="7" t="s">
        <v>134</v>
      </c>
      <c r="B63" s="170"/>
      <c r="C63" s="11"/>
    </row>
    <row r="64" spans="1:3">
      <c r="A64" s="7" t="s">
        <v>135</v>
      </c>
      <c r="B64" s="170"/>
      <c r="C64" s="11"/>
    </row>
    <row r="65" spans="1:3">
      <c r="A65" s="7" t="s">
        <v>136</v>
      </c>
      <c r="B65" s="170"/>
      <c r="C65" s="11"/>
    </row>
    <row r="66" spans="1:3">
      <c r="A66" s="7" t="s">
        <v>137</v>
      </c>
      <c r="B66" s="170"/>
      <c r="C66" s="11"/>
    </row>
    <row r="67" spans="1:3">
      <c r="A67" s="7" t="s">
        <v>138</v>
      </c>
      <c r="B67" s="170"/>
      <c r="C67" s="11"/>
    </row>
    <row r="68" spans="1:3">
      <c r="A68" s="7" t="s">
        <v>139</v>
      </c>
      <c r="B68" s="170"/>
      <c r="C68" s="11"/>
    </row>
    <row r="69" spans="1:3">
      <c r="A69" s="7" t="s">
        <v>140</v>
      </c>
      <c r="B69" s="170"/>
      <c r="C69" s="11"/>
    </row>
    <row r="70" spans="1:3">
      <c r="A70" s="7" t="s">
        <v>141</v>
      </c>
      <c r="B70" s="170"/>
      <c r="C70" s="11"/>
    </row>
    <row r="71" spans="1:3">
      <c r="A71" s="7" t="s">
        <v>142</v>
      </c>
      <c r="B71" s="170"/>
      <c r="C71" s="11"/>
    </row>
    <row r="72" spans="1:3">
      <c r="A72" s="7" t="s">
        <v>143</v>
      </c>
      <c r="B72" s="170"/>
      <c r="C72" s="11"/>
    </row>
    <row r="73" spans="1:3">
      <c r="A73" s="7" t="s">
        <v>144</v>
      </c>
      <c r="B73" s="170"/>
      <c r="C73" s="11"/>
    </row>
    <row r="74" spans="1:3">
      <c r="A74" s="7" t="s">
        <v>145</v>
      </c>
      <c r="B74" s="170"/>
      <c r="C74" s="11"/>
    </row>
    <row r="75" spans="1:3">
      <c r="A75" s="7" t="s">
        <v>146</v>
      </c>
      <c r="B75" s="170"/>
      <c r="C75" s="11"/>
    </row>
    <row r="76" spans="1:3">
      <c r="A76" s="7" t="s">
        <v>147</v>
      </c>
      <c r="B76" s="170"/>
      <c r="C76" s="11"/>
    </row>
    <row r="77" spans="1:3">
      <c r="A77" s="7" t="s">
        <v>148</v>
      </c>
      <c r="B77" s="170"/>
      <c r="C77" s="11"/>
    </row>
    <row r="78" spans="1:3">
      <c r="A78" s="7" t="s">
        <v>149</v>
      </c>
      <c r="B78" s="170"/>
      <c r="C78" s="11"/>
    </row>
    <row r="79" spans="1:3">
      <c r="A79" s="7" t="s">
        <v>150</v>
      </c>
      <c r="B79" s="170"/>
      <c r="C79" s="11"/>
    </row>
    <row r="80" spans="1:3">
      <c r="A80" s="7" t="s">
        <v>151</v>
      </c>
      <c r="B80" s="170"/>
      <c r="C80" s="11"/>
    </row>
    <row r="81" spans="1:3">
      <c r="A81" s="7" t="s">
        <v>152</v>
      </c>
      <c r="B81" s="170"/>
      <c r="C81" s="11"/>
    </row>
    <row r="82" spans="1:3">
      <c r="A82" s="7" t="s">
        <v>153</v>
      </c>
      <c r="B82" s="170"/>
      <c r="C82" s="11"/>
    </row>
    <row r="83" spans="1:3">
      <c r="A83" s="7" t="s">
        <v>154</v>
      </c>
      <c r="B83" s="170"/>
      <c r="C83" s="11"/>
    </row>
    <row r="84" spans="1:3">
      <c r="A84" s="7" t="s">
        <v>155</v>
      </c>
      <c r="B84" s="170"/>
      <c r="C84" s="11"/>
    </row>
    <row r="85" spans="1:3">
      <c r="A85" s="7" t="s">
        <v>156</v>
      </c>
      <c r="B85" s="170"/>
      <c r="C85" s="11"/>
    </row>
    <row r="86" spans="1:3">
      <c r="A86" s="7" t="s">
        <v>157</v>
      </c>
      <c r="B86" s="170"/>
      <c r="C86" s="11"/>
    </row>
    <row r="87" spans="1:3">
      <c r="A87" s="7" t="s">
        <v>158</v>
      </c>
      <c r="B87" s="170"/>
      <c r="C87" s="11"/>
    </row>
    <row r="88" spans="1:3">
      <c r="A88" s="7" t="s">
        <v>159</v>
      </c>
      <c r="B88" s="170"/>
      <c r="C88" s="11"/>
    </row>
    <row r="89" spans="1:3">
      <c r="A89" s="7" t="s">
        <v>160</v>
      </c>
      <c r="B89" s="170"/>
      <c r="C89" s="11"/>
    </row>
    <row r="90" spans="1:3">
      <c r="A90" s="7" t="s">
        <v>161</v>
      </c>
      <c r="B90" s="170"/>
      <c r="C90" s="11"/>
    </row>
    <row r="91" spans="1:3">
      <c r="A91" s="7" t="s">
        <v>162</v>
      </c>
      <c r="B91" s="170"/>
      <c r="C91" s="11"/>
    </row>
    <row r="92" spans="1:3">
      <c r="A92" s="7" t="s">
        <v>163</v>
      </c>
      <c r="B92" s="170"/>
      <c r="C92" s="11"/>
    </row>
    <row r="93" spans="1:3">
      <c r="A93" s="7" t="s">
        <v>164</v>
      </c>
      <c r="B93" s="170"/>
      <c r="C93" s="11"/>
    </row>
    <row r="94" spans="1:3">
      <c r="A94" s="7" t="s">
        <v>165</v>
      </c>
      <c r="B94" s="170"/>
      <c r="C94" s="11"/>
    </row>
    <row r="96" spans="1:3" ht="30.95">
      <c r="A96" s="140" t="s">
        <v>166</v>
      </c>
      <c r="B96" s="173"/>
      <c r="C96" s="141">
        <v>1234.56</v>
      </c>
    </row>
  </sheetData>
  <sheetProtection sheet="1" objects="1" scenarios="1"/>
  <phoneticPr fontId="5" type="noConversion"/>
  <pageMargins left="0.7" right="0.7" top="0.75" bottom="0.75" header="0.3" footer="0.3"/>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B2419-1999-45F5-B82C-98A5FCFCB7DB}">
  <sheetPr>
    <tabColor rgb="FF92D050"/>
    <pageSetUpPr fitToPage="1"/>
  </sheetPr>
  <dimension ref="A1:P94"/>
  <sheetViews>
    <sheetView workbookViewId="0"/>
  </sheetViews>
  <sheetFormatPr defaultColWidth="9.28515625" defaultRowHeight="15.6"/>
  <cols>
    <col min="1" max="1" width="25.28515625" style="15" customWidth="1"/>
    <col min="2" max="14" width="14.5703125" style="17" customWidth="1"/>
    <col min="15" max="15" width="9.28515625" style="18"/>
    <col min="16" max="16" width="82.42578125" style="18" customWidth="1"/>
    <col min="17" max="16384" width="9.28515625" style="18"/>
  </cols>
  <sheetData>
    <row r="1" spans="1:16" ht="18">
      <c r="A1" s="39">
        <f>Data!$B$2</f>
        <v>0</v>
      </c>
    </row>
    <row r="2" spans="1:16" ht="18">
      <c r="A2" s="39"/>
    </row>
    <row r="3" spans="1:16" ht="18">
      <c r="A3" s="39" t="str">
        <f>_xlfn.CONCAT("Year ",Data!B3)</f>
        <v xml:space="preserve">Year </v>
      </c>
    </row>
    <row r="4" spans="1:16" ht="15.95" thickBot="1">
      <c r="A4" s="16"/>
    </row>
    <row r="5" spans="1:16" ht="15.95" thickBot="1">
      <c r="A5" s="16" t="s">
        <v>167</v>
      </c>
      <c r="B5" s="19">
        <f>Data!$B$4</f>
        <v>0</v>
      </c>
      <c r="C5" s="20">
        <f>Data!$B$5</f>
        <v>0</v>
      </c>
      <c r="D5" s="20">
        <f>Data!$B$6</f>
        <v>0</v>
      </c>
      <c r="E5" s="20">
        <f>Data!$B$7</f>
        <v>0</v>
      </c>
      <c r="F5" s="20">
        <f>Data!$B$8</f>
        <v>0</v>
      </c>
      <c r="G5" s="20">
        <f>Data!$B$9</f>
        <v>0</v>
      </c>
      <c r="H5" s="20">
        <f>Data!$B$10</f>
        <v>0</v>
      </c>
      <c r="I5" s="20">
        <f>Data!$B$11</f>
        <v>0</v>
      </c>
      <c r="J5" s="20">
        <f>Data!$B$12</f>
        <v>0</v>
      </c>
      <c r="K5" s="20">
        <f>Data!$B$13</f>
        <v>0</v>
      </c>
      <c r="L5" s="20">
        <f>Data!$B$14</f>
        <v>0</v>
      </c>
      <c r="M5" s="21">
        <f>Data!$B$15</f>
        <v>0</v>
      </c>
      <c r="N5" s="22" t="s">
        <v>168</v>
      </c>
      <c r="P5" s="23" t="s">
        <v>169</v>
      </c>
    </row>
    <row r="6" spans="1:16" ht="15.95" thickTop="1">
      <c r="A6" s="24" t="s">
        <v>170</v>
      </c>
      <c r="B6" s="25"/>
      <c r="C6" s="25"/>
      <c r="D6" s="25"/>
      <c r="E6" s="25"/>
      <c r="F6" s="25"/>
      <c r="G6" s="25"/>
      <c r="H6" s="25"/>
      <c r="I6" s="25"/>
      <c r="J6" s="25"/>
      <c r="K6" s="25"/>
      <c r="L6" s="25"/>
      <c r="M6" s="26"/>
      <c r="N6" s="27"/>
      <c r="P6" s="134"/>
    </row>
    <row r="7" spans="1:16" ht="15.95" thickBot="1">
      <c r="A7" s="2">
        <f>Data!$B$18</f>
        <v>0</v>
      </c>
      <c r="B7" s="131"/>
      <c r="C7" s="131"/>
      <c r="D7" s="131"/>
      <c r="E7" s="131"/>
      <c r="F7" s="131"/>
      <c r="G7" s="131"/>
      <c r="H7" s="131"/>
      <c r="I7" s="131"/>
      <c r="J7" s="131"/>
      <c r="K7" s="131"/>
      <c r="L7" s="131"/>
      <c r="M7" s="131"/>
      <c r="N7" s="28">
        <f t="shared" ref="N7:N69" si="0">SUM(B7:M7)</f>
        <v>0</v>
      </c>
      <c r="P7" s="135"/>
    </row>
    <row r="8" spans="1:16" ht="15.95" thickBot="1">
      <c r="A8" s="29">
        <f>Data!$B$19</f>
        <v>0</v>
      </c>
      <c r="B8" s="132"/>
      <c r="C8" s="132"/>
      <c r="D8" s="132"/>
      <c r="E8" s="132"/>
      <c r="F8" s="132"/>
      <c r="G8" s="132"/>
      <c r="H8" s="132"/>
      <c r="I8" s="132"/>
      <c r="J8" s="132"/>
      <c r="K8" s="132"/>
      <c r="L8" s="132"/>
      <c r="M8" s="132"/>
      <c r="N8" s="28">
        <f t="shared" si="0"/>
        <v>0</v>
      </c>
      <c r="P8" s="135"/>
    </row>
    <row r="9" spans="1:16">
      <c r="A9" s="2">
        <f>Data!$B$20</f>
        <v>0</v>
      </c>
      <c r="B9" s="131"/>
      <c r="C9" s="131"/>
      <c r="D9" s="131"/>
      <c r="E9" s="131"/>
      <c r="F9" s="131"/>
      <c r="G9" s="131"/>
      <c r="H9" s="131"/>
      <c r="I9" s="131"/>
      <c r="J9" s="131"/>
      <c r="K9" s="131"/>
      <c r="L9" s="131"/>
      <c r="M9" s="131"/>
      <c r="N9" s="28">
        <f t="shared" si="0"/>
        <v>0</v>
      </c>
      <c r="P9" s="135"/>
    </row>
    <row r="10" spans="1:16">
      <c r="A10" s="2">
        <f>Data!$B$21</f>
        <v>0</v>
      </c>
      <c r="B10" s="131"/>
      <c r="C10" s="131"/>
      <c r="D10" s="131"/>
      <c r="E10" s="131"/>
      <c r="F10" s="131"/>
      <c r="G10" s="131"/>
      <c r="H10" s="131"/>
      <c r="I10" s="131"/>
      <c r="J10" s="131"/>
      <c r="K10" s="131"/>
      <c r="L10" s="131"/>
      <c r="M10" s="131"/>
      <c r="N10" s="28">
        <f t="shared" si="0"/>
        <v>0</v>
      </c>
      <c r="P10" s="135"/>
    </row>
    <row r="11" spans="1:16">
      <c r="A11" s="2">
        <f>Data!$B$22</f>
        <v>0</v>
      </c>
      <c r="B11" s="131"/>
      <c r="C11" s="131"/>
      <c r="D11" s="131"/>
      <c r="E11" s="131"/>
      <c r="F11" s="131"/>
      <c r="G11" s="131"/>
      <c r="H11" s="131"/>
      <c r="I11" s="131"/>
      <c r="J11" s="131"/>
      <c r="K11" s="131"/>
      <c r="L11" s="131"/>
      <c r="M11" s="131"/>
      <c r="N11" s="28">
        <f t="shared" si="0"/>
        <v>0</v>
      </c>
      <c r="P11" s="135"/>
    </row>
    <row r="12" spans="1:16">
      <c r="A12" s="2">
        <f>Data!$B$23</f>
        <v>0</v>
      </c>
      <c r="B12" s="131"/>
      <c r="C12" s="131"/>
      <c r="D12" s="131"/>
      <c r="E12" s="131"/>
      <c r="F12" s="131"/>
      <c r="G12" s="131"/>
      <c r="H12" s="131"/>
      <c r="I12" s="131"/>
      <c r="J12" s="131"/>
      <c r="K12" s="131"/>
      <c r="L12" s="131"/>
      <c r="M12" s="131"/>
      <c r="N12" s="28">
        <f t="shared" si="0"/>
        <v>0</v>
      </c>
      <c r="P12" s="135"/>
    </row>
    <row r="13" spans="1:16">
      <c r="A13" s="2">
        <f>Data!$B$24</f>
        <v>0</v>
      </c>
      <c r="B13" s="131"/>
      <c r="C13" s="131"/>
      <c r="D13" s="131"/>
      <c r="E13" s="131"/>
      <c r="F13" s="131"/>
      <c r="G13" s="131"/>
      <c r="H13" s="131"/>
      <c r="I13" s="131"/>
      <c r="J13" s="131"/>
      <c r="K13" s="131"/>
      <c r="L13" s="131"/>
      <c r="M13" s="131"/>
      <c r="N13" s="28">
        <f t="shared" si="0"/>
        <v>0</v>
      </c>
      <c r="P13" s="135"/>
    </row>
    <row r="14" spans="1:16">
      <c r="A14" s="2">
        <f>Data!$B$25</f>
        <v>0</v>
      </c>
      <c r="B14" s="133"/>
      <c r="C14" s="133"/>
      <c r="D14" s="133"/>
      <c r="E14" s="133"/>
      <c r="F14" s="133"/>
      <c r="G14" s="133"/>
      <c r="H14" s="133"/>
      <c r="I14" s="133"/>
      <c r="J14" s="133"/>
      <c r="K14" s="133"/>
      <c r="L14" s="133"/>
      <c r="M14" s="133"/>
      <c r="N14" s="28">
        <f t="shared" si="0"/>
        <v>0</v>
      </c>
      <c r="P14" s="135"/>
    </row>
    <row r="15" spans="1:16">
      <c r="A15" s="2">
        <f>Data!$B$26</f>
        <v>0</v>
      </c>
      <c r="B15" s="133"/>
      <c r="C15" s="133"/>
      <c r="D15" s="133"/>
      <c r="E15" s="133"/>
      <c r="F15" s="133"/>
      <c r="G15" s="133"/>
      <c r="H15" s="133"/>
      <c r="I15" s="133"/>
      <c r="J15" s="133"/>
      <c r="K15" s="133"/>
      <c r="L15" s="133"/>
      <c r="M15" s="133"/>
      <c r="N15" s="28">
        <f t="shared" si="0"/>
        <v>0</v>
      </c>
      <c r="P15" s="135"/>
    </row>
    <row r="16" spans="1:16">
      <c r="A16" s="2">
        <f>Data!$B$27</f>
        <v>0</v>
      </c>
      <c r="B16" s="133"/>
      <c r="C16" s="133"/>
      <c r="D16" s="133"/>
      <c r="E16" s="133"/>
      <c r="F16" s="133"/>
      <c r="G16" s="133"/>
      <c r="H16" s="133"/>
      <c r="I16" s="133"/>
      <c r="J16" s="133"/>
      <c r="K16" s="133"/>
      <c r="L16" s="133"/>
      <c r="M16" s="133"/>
      <c r="N16" s="28">
        <f t="shared" si="0"/>
        <v>0</v>
      </c>
      <c r="P16" s="135"/>
    </row>
    <row r="17" spans="1:16">
      <c r="A17" s="2">
        <f>Data!$B$28</f>
        <v>0</v>
      </c>
      <c r="B17" s="133"/>
      <c r="C17" s="133"/>
      <c r="D17" s="133"/>
      <c r="E17" s="133"/>
      <c r="F17" s="133"/>
      <c r="G17" s="133"/>
      <c r="H17" s="133"/>
      <c r="I17" s="133"/>
      <c r="J17" s="133"/>
      <c r="K17" s="133"/>
      <c r="L17" s="133"/>
      <c r="M17" s="133"/>
      <c r="N17" s="28">
        <f t="shared" si="0"/>
        <v>0</v>
      </c>
      <c r="P17" s="135"/>
    </row>
    <row r="18" spans="1:16">
      <c r="A18" s="2">
        <f>Data!$B$29</f>
        <v>0</v>
      </c>
      <c r="B18" s="133"/>
      <c r="C18" s="133"/>
      <c r="D18" s="133"/>
      <c r="E18" s="133"/>
      <c r="F18" s="133"/>
      <c r="G18" s="133"/>
      <c r="H18" s="133"/>
      <c r="I18" s="133"/>
      <c r="J18" s="133"/>
      <c r="K18" s="133"/>
      <c r="L18" s="133"/>
      <c r="M18" s="133"/>
      <c r="N18" s="28">
        <f t="shared" si="0"/>
        <v>0</v>
      </c>
      <c r="P18" s="135"/>
    </row>
    <row r="19" spans="1:16">
      <c r="A19" s="2">
        <f>Data!$B$30</f>
        <v>0</v>
      </c>
      <c r="B19" s="133"/>
      <c r="C19" s="133"/>
      <c r="D19" s="133"/>
      <c r="E19" s="133"/>
      <c r="F19" s="133"/>
      <c r="G19" s="133"/>
      <c r="H19" s="133"/>
      <c r="I19" s="133"/>
      <c r="J19" s="133"/>
      <c r="K19" s="133"/>
      <c r="L19" s="133"/>
      <c r="M19" s="133"/>
      <c r="N19" s="28">
        <f t="shared" si="0"/>
        <v>0</v>
      </c>
      <c r="P19" s="135"/>
    </row>
    <row r="20" spans="1:16">
      <c r="A20" s="2">
        <f>Data!$B$31</f>
        <v>0</v>
      </c>
      <c r="B20" s="133"/>
      <c r="C20" s="133"/>
      <c r="D20" s="133"/>
      <c r="E20" s="133"/>
      <c r="F20" s="133"/>
      <c r="G20" s="133"/>
      <c r="H20" s="133"/>
      <c r="I20" s="133"/>
      <c r="J20" s="133"/>
      <c r="K20" s="133"/>
      <c r="L20" s="133"/>
      <c r="M20" s="133"/>
      <c r="N20" s="28">
        <f t="shared" si="0"/>
        <v>0</v>
      </c>
      <c r="P20" s="135"/>
    </row>
    <row r="21" spans="1:16">
      <c r="A21" s="2">
        <f>Data!$B$32</f>
        <v>0</v>
      </c>
      <c r="B21" s="133"/>
      <c r="C21" s="133"/>
      <c r="D21" s="133"/>
      <c r="E21" s="133"/>
      <c r="F21" s="133"/>
      <c r="G21" s="133"/>
      <c r="H21" s="133"/>
      <c r="I21" s="133"/>
      <c r="J21" s="133"/>
      <c r="K21" s="133"/>
      <c r="L21" s="133"/>
      <c r="M21" s="133"/>
      <c r="N21" s="28">
        <f t="shared" si="0"/>
        <v>0</v>
      </c>
      <c r="P21" s="135"/>
    </row>
    <row r="22" spans="1:16">
      <c r="A22" s="2">
        <f>Data!$B$33</f>
        <v>0</v>
      </c>
      <c r="B22" s="133"/>
      <c r="C22" s="133"/>
      <c r="D22" s="133"/>
      <c r="E22" s="133"/>
      <c r="F22" s="133"/>
      <c r="G22" s="133"/>
      <c r="H22" s="133"/>
      <c r="I22" s="133"/>
      <c r="J22" s="133"/>
      <c r="K22" s="133"/>
      <c r="L22" s="133"/>
      <c r="M22" s="133"/>
      <c r="N22" s="28">
        <f t="shared" si="0"/>
        <v>0</v>
      </c>
      <c r="P22" s="135"/>
    </row>
    <row r="23" spans="1:16">
      <c r="A23" s="2">
        <f>Data!$B$34</f>
        <v>0</v>
      </c>
      <c r="B23" s="133"/>
      <c r="C23" s="133"/>
      <c r="D23" s="133"/>
      <c r="E23" s="133"/>
      <c r="F23" s="133"/>
      <c r="G23" s="133"/>
      <c r="H23" s="133"/>
      <c r="I23" s="133"/>
      <c r="J23" s="133"/>
      <c r="K23" s="133"/>
      <c r="L23" s="133"/>
      <c r="M23" s="133"/>
      <c r="N23" s="28">
        <f t="shared" si="0"/>
        <v>0</v>
      </c>
      <c r="P23" s="135"/>
    </row>
    <row r="24" spans="1:16">
      <c r="A24" s="2">
        <f>Data!$B$35</f>
        <v>0</v>
      </c>
      <c r="B24" s="133"/>
      <c r="C24" s="133"/>
      <c r="D24" s="133"/>
      <c r="E24" s="133"/>
      <c r="F24" s="133"/>
      <c r="G24" s="133"/>
      <c r="H24" s="133"/>
      <c r="I24" s="133"/>
      <c r="J24" s="133"/>
      <c r="K24" s="133"/>
      <c r="L24" s="133"/>
      <c r="M24" s="133"/>
      <c r="N24" s="28">
        <f t="shared" si="0"/>
        <v>0</v>
      </c>
      <c r="P24" s="135"/>
    </row>
    <row r="25" spans="1:16">
      <c r="A25" s="2">
        <f>Data!$B$36</f>
        <v>0</v>
      </c>
      <c r="B25" s="133"/>
      <c r="C25" s="133"/>
      <c r="D25" s="133"/>
      <c r="E25" s="133"/>
      <c r="F25" s="133"/>
      <c r="G25" s="133"/>
      <c r="H25" s="133"/>
      <c r="I25" s="133"/>
      <c r="J25" s="133"/>
      <c r="K25" s="133"/>
      <c r="L25" s="133"/>
      <c r="M25" s="133"/>
      <c r="N25" s="28">
        <f t="shared" si="0"/>
        <v>0</v>
      </c>
      <c r="P25" s="135"/>
    </row>
    <row r="26" spans="1:16">
      <c r="A26" s="2">
        <f>Data!$B$37</f>
        <v>0</v>
      </c>
      <c r="B26" s="133"/>
      <c r="C26" s="133"/>
      <c r="D26" s="133"/>
      <c r="E26" s="133"/>
      <c r="F26" s="133"/>
      <c r="G26" s="133"/>
      <c r="H26" s="133"/>
      <c r="I26" s="133"/>
      <c r="J26" s="133"/>
      <c r="K26" s="133"/>
      <c r="L26" s="133"/>
      <c r="M26" s="133"/>
      <c r="N26" s="28">
        <f t="shared" si="0"/>
        <v>0</v>
      </c>
      <c r="P26" s="135"/>
    </row>
    <row r="27" spans="1:16">
      <c r="A27" s="2">
        <f>Data!$B$38</f>
        <v>0</v>
      </c>
      <c r="B27" s="133"/>
      <c r="C27" s="133"/>
      <c r="D27" s="133"/>
      <c r="E27" s="133"/>
      <c r="F27" s="133"/>
      <c r="G27" s="133"/>
      <c r="H27" s="133"/>
      <c r="I27" s="133"/>
      <c r="J27" s="133"/>
      <c r="K27" s="133"/>
      <c r="L27" s="133"/>
      <c r="M27" s="133"/>
      <c r="N27" s="28">
        <f t="shared" si="0"/>
        <v>0</v>
      </c>
      <c r="P27" s="135"/>
    </row>
    <row r="28" spans="1:16">
      <c r="A28" s="2">
        <f>Data!$B$39</f>
        <v>0</v>
      </c>
      <c r="B28" s="133"/>
      <c r="C28" s="133"/>
      <c r="D28" s="133"/>
      <c r="E28" s="133"/>
      <c r="F28" s="133"/>
      <c r="G28" s="133"/>
      <c r="H28" s="133"/>
      <c r="I28" s="133"/>
      <c r="J28" s="133"/>
      <c r="K28" s="133"/>
      <c r="L28" s="133"/>
      <c r="M28" s="133"/>
      <c r="N28" s="28">
        <f t="shared" si="0"/>
        <v>0</v>
      </c>
      <c r="P28" s="135"/>
    </row>
    <row r="29" spans="1:16">
      <c r="A29" s="2">
        <f>Data!$B$40</f>
        <v>0</v>
      </c>
      <c r="B29" s="133"/>
      <c r="C29" s="133"/>
      <c r="D29" s="133"/>
      <c r="E29" s="133"/>
      <c r="F29" s="133"/>
      <c r="G29" s="133"/>
      <c r="H29" s="133"/>
      <c r="I29" s="133"/>
      <c r="J29" s="133"/>
      <c r="K29" s="133"/>
      <c r="L29" s="133"/>
      <c r="M29" s="133"/>
      <c r="N29" s="28">
        <f t="shared" si="0"/>
        <v>0</v>
      </c>
      <c r="P29" s="135"/>
    </row>
    <row r="30" spans="1:16">
      <c r="A30" s="2">
        <f>Data!$B$41</f>
        <v>0</v>
      </c>
      <c r="B30" s="133"/>
      <c r="C30" s="133"/>
      <c r="D30" s="133"/>
      <c r="E30" s="133"/>
      <c r="F30" s="133"/>
      <c r="G30" s="133"/>
      <c r="H30" s="133"/>
      <c r="I30" s="133"/>
      <c r="J30" s="133"/>
      <c r="K30" s="133"/>
      <c r="L30" s="133"/>
      <c r="M30" s="133"/>
      <c r="N30" s="28">
        <f t="shared" si="0"/>
        <v>0</v>
      </c>
      <c r="P30" s="135"/>
    </row>
    <row r="31" spans="1:16">
      <c r="A31" s="2">
        <f>Data!$B$42</f>
        <v>0</v>
      </c>
      <c r="B31" s="133"/>
      <c r="C31" s="133"/>
      <c r="D31" s="133"/>
      <c r="E31" s="133"/>
      <c r="F31" s="133"/>
      <c r="G31" s="133"/>
      <c r="H31" s="133"/>
      <c r="I31" s="133"/>
      <c r="J31" s="133"/>
      <c r="K31" s="133"/>
      <c r="L31" s="133"/>
      <c r="M31" s="133"/>
      <c r="N31" s="28">
        <f t="shared" si="0"/>
        <v>0</v>
      </c>
      <c r="P31" s="135"/>
    </row>
    <row r="32" spans="1:16">
      <c r="A32" s="2">
        <f>Data!$B$43</f>
        <v>0</v>
      </c>
      <c r="B32" s="133"/>
      <c r="C32" s="133"/>
      <c r="D32" s="133"/>
      <c r="E32" s="133"/>
      <c r="F32" s="133"/>
      <c r="G32" s="133"/>
      <c r="H32" s="133"/>
      <c r="I32" s="133"/>
      <c r="J32" s="133"/>
      <c r="K32" s="133"/>
      <c r="L32" s="133"/>
      <c r="M32" s="133"/>
      <c r="N32" s="28">
        <f t="shared" si="0"/>
        <v>0</v>
      </c>
      <c r="P32" s="135"/>
    </row>
    <row r="33" spans="1:16">
      <c r="A33" s="2">
        <f>Data!$B$44</f>
        <v>0</v>
      </c>
      <c r="B33" s="133"/>
      <c r="C33" s="133"/>
      <c r="D33" s="133"/>
      <c r="E33" s="133"/>
      <c r="F33" s="133"/>
      <c r="G33" s="133"/>
      <c r="H33" s="133"/>
      <c r="I33" s="133"/>
      <c r="J33" s="133"/>
      <c r="K33" s="133"/>
      <c r="L33" s="133"/>
      <c r="M33" s="133"/>
      <c r="N33" s="28">
        <f t="shared" si="0"/>
        <v>0</v>
      </c>
      <c r="P33" s="135"/>
    </row>
    <row r="34" spans="1:16">
      <c r="A34" s="2">
        <f>Data!$B$45</f>
        <v>0</v>
      </c>
      <c r="B34" s="133"/>
      <c r="C34" s="133"/>
      <c r="D34" s="133"/>
      <c r="E34" s="133"/>
      <c r="F34" s="133"/>
      <c r="G34" s="133"/>
      <c r="H34" s="133"/>
      <c r="I34" s="133"/>
      <c r="J34" s="133"/>
      <c r="K34" s="133"/>
      <c r="L34" s="133"/>
      <c r="M34" s="133"/>
      <c r="N34" s="28">
        <f t="shared" si="0"/>
        <v>0</v>
      </c>
      <c r="P34" s="135"/>
    </row>
    <row r="35" spans="1:16">
      <c r="A35" s="2">
        <f>Data!$B$46</f>
        <v>0</v>
      </c>
      <c r="B35" s="133"/>
      <c r="C35" s="133"/>
      <c r="D35" s="133"/>
      <c r="E35" s="133"/>
      <c r="F35" s="133"/>
      <c r="G35" s="133"/>
      <c r="H35" s="133"/>
      <c r="I35" s="133"/>
      <c r="J35" s="133"/>
      <c r="K35" s="133"/>
      <c r="L35" s="133"/>
      <c r="M35" s="133"/>
      <c r="N35" s="28">
        <f t="shared" si="0"/>
        <v>0</v>
      </c>
      <c r="P35" s="135"/>
    </row>
    <row r="36" spans="1:16" ht="15.95" thickBot="1">
      <c r="A36" s="2">
        <f>Data!$B$47</f>
        <v>0</v>
      </c>
      <c r="B36" s="133"/>
      <c r="C36" s="133"/>
      <c r="D36" s="133"/>
      <c r="E36" s="133"/>
      <c r="F36" s="133"/>
      <c r="G36" s="133"/>
      <c r="H36" s="133"/>
      <c r="I36" s="133"/>
      <c r="J36" s="133"/>
      <c r="K36" s="133"/>
      <c r="L36" s="133"/>
      <c r="M36" s="133"/>
      <c r="N36" s="28">
        <f t="shared" si="0"/>
        <v>0</v>
      </c>
      <c r="P36" s="135"/>
    </row>
    <row r="37" spans="1:16" ht="16.5" thickTop="1" thickBot="1">
      <c r="A37" s="30" t="s">
        <v>171</v>
      </c>
      <c r="B37" s="31">
        <f t="shared" ref="B37:N37" si="1">SUM(B7:B36)</f>
        <v>0</v>
      </c>
      <c r="C37" s="31">
        <f t="shared" si="1"/>
        <v>0</v>
      </c>
      <c r="D37" s="31">
        <f t="shared" si="1"/>
        <v>0</v>
      </c>
      <c r="E37" s="31">
        <f t="shared" si="1"/>
        <v>0</v>
      </c>
      <c r="F37" s="31">
        <f t="shared" si="1"/>
        <v>0</v>
      </c>
      <c r="G37" s="31">
        <f t="shared" si="1"/>
        <v>0</v>
      </c>
      <c r="H37" s="31">
        <f t="shared" si="1"/>
        <v>0</v>
      </c>
      <c r="I37" s="31">
        <f t="shared" si="1"/>
        <v>0</v>
      </c>
      <c r="J37" s="31">
        <f t="shared" si="1"/>
        <v>0</v>
      </c>
      <c r="K37" s="31">
        <f t="shared" si="1"/>
        <v>0</v>
      </c>
      <c r="L37" s="31">
        <f t="shared" si="1"/>
        <v>0</v>
      </c>
      <c r="M37" s="31">
        <f t="shared" si="1"/>
        <v>0</v>
      </c>
      <c r="N37" s="31">
        <f t="shared" si="1"/>
        <v>0</v>
      </c>
      <c r="P37" s="136"/>
    </row>
    <row r="38" spans="1:16" s="23" customFormat="1" ht="15.95" thickTop="1">
      <c r="A38" s="15"/>
      <c r="B38" s="17"/>
      <c r="C38" s="17"/>
      <c r="D38" s="17"/>
      <c r="E38" s="17"/>
      <c r="F38" s="17"/>
      <c r="G38" s="17"/>
      <c r="H38" s="17"/>
      <c r="I38" s="17"/>
      <c r="J38" s="17"/>
      <c r="K38" s="17"/>
      <c r="L38" s="17"/>
      <c r="M38" s="17"/>
      <c r="N38" s="17"/>
      <c r="P38" s="14"/>
    </row>
    <row r="39" spans="1:16" ht="15.95" thickBot="1">
      <c r="A39" s="24" t="s">
        <v>172</v>
      </c>
      <c r="N39" s="32"/>
      <c r="P39" s="15"/>
    </row>
    <row r="40" spans="1:16" ht="15.95" thickTop="1">
      <c r="A40" s="2">
        <f>Data!$B$50</f>
        <v>0</v>
      </c>
      <c r="B40" s="138"/>
      <c r="C40" s="138"/>
      <c r="D40" s="138"/>
      <c r="E40" s="138"/>
      <c r="F40" s="138"/>
      <c r="G40" s="138"/>
      <c r="H40" s="138"/>
      <c r="I40" s="138"/>
      <c r="J40" s="138"/>
      <c r="K40" s="138"/>
      <c r="L40" s="138"/>
      <c r="M40" s="138"/>
      <c r="N40" s="33">
        <f t="shared" si="0"/>
        <v>0</v>
      </c>
      <c r="P40" s="134"/>
    </row>
    <row r="41" spans="1:16">
      <c r="A41" s="2">
        <f>Data!$B$51</f>
        <v>0</v>
      </c>
      <c r="B41" s="139"/>
      <c r="C41" s="139"/>
      <c r="D41" s="139"/>
      <c r="E41" s="139"/>
      <c r="F41" s="139"/>
      <c r="G41" s="139"/>
      <c r="H41" s="139"/>
      <c r="I41" s="139"/>
      <c r="J41" s="139"/>
      <c r="K41" s="139"/>
      <c r="L41" s="139"/>
      <c r="M41" s="139"/>
      <c r="N41" s="34">
        <f t="shared" si="0"/>
        <v>0</v>
      </c>
      <c r="P41" s="135"/>
    </row>
    <row r="42" spans="1:16">
      <c r="A42" s="2">
        <f>Data!$B$52</f>
        <v>0</v>
      </c>
      <c r="B42" s="139"/>
      <c r="C42" s="139"/>
      <c r="D42" s="139"/>
      <c r="E42" s="139"/>
      <c r="F42" s="139"/>
      <c r="G42" s="139"/>
      <c r="H42" s="139"/>
      <c r="I42" s="139"/>
      <c r="J42" s="139"/>
      <c r="K42" s="139"/>
      <c r="L42" s="139"/>
      <c r="M42" s="139"/>
      <c r="N42" s="34">
        <f t="shared" si="0"/>
        <v>0</v>
      </c>
      <c r="P42" s="135"/>
    </row>
    <row r="43" spans="1:16">
      <c r="A43" s="2">
        <f>Data!$B$53</f>
        <v>0</v>
      </c>
      <c r="B43" s="139"/>
      <c r="C43" s="139"/>
      <c r="D43" s="139"/>
      <c r="E43" s="139"/>
      <c r="F43" s="139"/>
      <c r="G43" s="139"/>
      <c r="H43" s="139"/>
      <c r="I43" s="139"/>
      <c r="J43" s="139"/>
      <c r="K43" s="139"/>
      <c r="L43" s="139"/>
      <c r="M43" s="139"/>
      <c r="N43" s="34">
        <f t="shared" si="0"/>
        <v>0</v>
      </c>
      <c r="P43" s="135"/>
    </row>
    <row r="44" spans="1:16">
      <c r="A44" s="2">
        <f>Data!$B$54</f>
        <v>0</v>
      </c>
      <c r="B44" s="139"/>
      <c r="C44" s="139"/>
      <c r="D44" s="139"/>
      <c r="E44" s="139"/>
      <c r="F44" s="139"/>
      <c r="G44" s="139"/>
      <c r="H44" s="139"/>
      <c r="I44" s="139"/>
      <c r="J44" s="139"/>
      <c r="K44" s="139"/>
      <c r="L44" s="139"/>
      <c r="M44" s="139"/>
      <c r="N44" s="34">
        <f t="shared" si="0"/>
        <v>0</v>
      </c>
      <c r="P44" s="135"/>
    </row>
    <row r="45" spans="1:16">
      <c r="A45" s="2">
        <f>Data!$B$55</f>
        <v>0</v>
      </c>
      <c r="B45" s="139"/>
      <c r="C45" s="139"/>
      <c r="D45" s="139"/>
      <c r="E45" s="139"/>
      <c r="F45" s="139"/>
      <c r="G45" s="139"/>
      <c r="H45" s="139"/>
      <c r="I45" s="139"/>
      <c r="J45" s="139"/>
      <c r="K45" s="139"/>
      <c r="L45" s="139"/>
      <c r="M45" s="139"/>
      <c r="N45" s="34">
        <f t="shared" si="0"/>
        <v>0</v>
      </c>
      <c r="P45" s="135"/>
    </row>
    <row r="46" spans="1:16">
      <c r="A46" s="2">
        <f>Data!$B$56</f>
        <v>0</v>
      </c>
      <c r="B46" s="139"/>
      <c r="C46" s="139"/>
      <c r="D46" s="139"/>
      <c r="E46" s="139"/>
      <c r="F46" s="139"/>
      <c r="G46" s="139"/>
      <c r="H46" s="139"/>
      <c r="I46" s="139"/>
      <c r="J46" s="139"/>
      <c r="K46" s="139"/>
      <c r="L46" s="139"/>
      <c r="M46" s="139"/>
      <c r="N46" s="34">
        <f t="shared" si="0"/>
        <v>0</v>
      </c>
      <c r="P46" s="135"/>
    </row>
    <row r="47" spans="1:16">
      <c r="A47" s="2">
        <f>Data!$B$57</f>
        <v>0</v>
      </c>
      <c r="B47" s="139"/>
      <c r="C47" s="139"/>
      <c r="D47" s="139"/>
      <c r="E47" s="139"/>
      <c r="F47" s="139"/>
      <c r="G47" s="139"/>
      <c r="H47" s="139"/>
      <c r="I47" s="139"/>
      <c r="J47" s="139"/>
      <c r="K47" s="139"/>
      <c r="L47" s="139"/>
      <c r="M47" s="139"/>
      <c r="N47" s="34">
        <f t="shared" si="0"/>
        <v>0</v>
      </c>
      <c r="P47" s="135"/>
    </row>
    <row r="48" spans="1:16">
      <c r="A48" s="2">
        <f>Data!$B$58</f>
        <v>0</v>
      </c>
      <c r="B48" s="139"/>
      <c r="C48" s="139"/>
      <c r="D48" s="139"/>
      <c r="E48" s="139"/>
      <c r="F48" s="139"/>
      <c r="G48" s="139"/>
      <c r="H48" s="139"/>
      <c r="I48" s="139"/>
      <c r="J48" s="139"/>
      <c r="K48" s="139"/>
      <c r="L48" s="139"/>
      <c r="M48" s="139"/>
      <c r="N48" s="34">
        <f t="shared" si="0"/>
        <v>0</v>
      </c>
      <c r="P48" s="135"/>
    </row>
    <row r="49" spans="1:16">
      <c r="A49" s="2">
        <f>Data!$B$59</f>
        <v>0</v>
      </c>
      <c r="B49" s="139"/>
      <c r="C49" s="139"/>
      <c r="D49" s="139"/>
      <c r="E49" s="139"/>
      <c r="F49" s="139"/>
      <c r="G49" s="139"/>
      <c r="H49" s="139"/>
      <c r="I49" s="139"/>
      <c r="J49" s="139"/>
      <c r="K49" s="139"/>
      <c r="L49" s="139"/>
      <c r="M49" s="139"/>
      <c r="N49" s="34">
        <f t="shared" si="0"/>
        <v>0</v>
      </c>
      <c r="P49" s="137"/>
    </row>
    <row r="50" spans="1:16">
      <c r="A50" s="2">
        <f>Data!$B$60</f>
        <v>0</v>
      </c>
      <c r="B50" s="139"/>
      <c r="C50" s="139"/>
      <c r="D50" s="139"/>
      <c r="E50" s="139"/>
      <c r="F50" s="139"/>
      <c r="G50" s="139"/>
      <c r="H50" s="139"/>
      <c r="I50" s="139"/>
      <c r="J50" s="139"/>
      <c r="K50" s="139"/>
      <c r="L50" s="139"/>
      <c r="M50" s="139"/>
      <c r="N50" s="34">
        <f t="shared" si="0"/>
        <v>0</v>
      </c>
      <c r="P50" s="137"/>
    </row>
    <row r="51" spans="1:16">
      <c r="A51" s="2">
        <f>Data!$B$61</f>
        <v>0</v>
      </c>
      <c r="B51" s="139"/>
      <c r="C51" s="139"/>
      <c r="D51" s="139"/>
      <c r="E51" s="139"/>
      <c r="F51" s="139"/>
      <c r="G51" s="139"/>
      <c r="H51" s="139"/>
      <c r="I51" s="139"/>
      <c r="J51" s="139"/>
      <c r="K51" s="139"/>
      <c r="L51" s="139"/>
      <c r="M51" s="139"/>
      <c r="N51" s="34">
        <f t="shared" si="0"/>
        <v>0</v>
      </c>
      <c r="P51" s="137"/>
    </row>
    <row r="52" spans="1:16">
      <c r="A52" s="2">
        <f>Data!$B$62</f>
        <v>0</v>
      </c>
      <c r="B52" s="139"/>
      <c r="C52" s="139"/>
      <c r="D52" s="139"/>
      <c r="E52" s="139"/>
      <c r="F52" s="139"/>
      <c r="G52" s="139"/>
      <c r="H52" s="139"/>
      <c r="I52" s="139"/>
      <c r="J52" s="139"/>
      <c r="K52" s="139"/>
      <c r="L52" s="139"/>
      <c r="M52" s="139"/>
      <c r="N52" s="34">
        <f t="shared" si="0"/>
        <v>0</v>
      </c>
      <c r="P52" s="137"/>
    </row>
    <row r="53" spans="1:16">
      <c r="A53" s="2">
        <f>Data!$B$63</f>
        <v>0</v>
      </c>
      <c r="B53" s="139"/>
      <c r="C53" s="139"/>
      <c r="D53" s="139"/>
      <c r="E53" s="139"/>
      <c r="F53" s="139"/>
      <c r="G53" s="139"/>
      <c r="H53" s="139"/>
      <c r="I53" s="139"/>
      <c r="J53" s="139"/>
      <c r="K53" s="139"/>
      <c r="L53" s="139"/>
      <c r="M53" s="139"/>
      <c r="N53" s="34">
        <f t="shared" si="0"/>
        <v>0</v>
      </c>
      <c r="P53" s="137"/>
    </row>
    <row r="54" spans="1:16">
      <c r="A54" s="2">
        <f>Data!$B$64</f>
        <v>0</v>
      </c>
      <c r="B54" s="139"/>
      <c r="C54" s="139"/>
      <c r="D54" s="139"/>
      <c r="E54" s="139"/>
      <c r="F54" s="139"/>
      <c r="G54" s="139"/>
      <c r="H54" s="139"/>
      <c r="I54" s="139"/>
      <c r="J54" s="139"/>
      <c r="K54" s="139"/>
      <c r="L54" s="139"/>
      <c r="M54" s="139"/>
      <c r="N54" s="34">
        <f t="shared" si="0"/>
        <v>0</v>
      </c>
      <c r="P54" s="137"/>
    </row>
    <row r="55" spans="1:16">
      <c r="A55" s="2">
        <f>Data!$B$65</f>
        <v>0</v>
      </c>
      <c r="B55" s="139"/>
      <c r="C55" s="139"/>
      <c r="D55" s="139"/>
      <c r="E55" s="139"/>
      <c r="F55" s="139"/>
      <c r="G55" s="139"/>
      <c r="H55" s="139"/>
      <c r="I55" s="139"/>
      <c r="J55" s="139"/>
      <c r="K55" s="139"/>
      <c r="L55" s="139"/>
      <c r="M55" s="139"/>
      <c r="N55" s="34">
        <f t="shared" si="0"/>
        <v>0</v>
      </c>
      <c r="P55" s="137"/>
    </row>
    <row r="56" spans="1:16">
      <c r="A56" s="2">
        <f>Data!$B$66</f>
        <v>0</v>
      </c>
      <c r="B56" s="139"/>
      <c r="C56" s="139"/>
      <c r="D56" s="139"/>
      <c r="E56" s="139"/>
      <c r="F56" s="139"/>
      <c r="G56" s="139"/>
      <c r="H56" s="139"/>
      <c r="I56" s="139"/>
      <c r="J56" s="139"/>
      <c r="K56" s="139"/>
      <c r="L56" s="139"/>
      <c r="M56" s="139"/>
      <c r="N56" s="34">
        <f t="shared" si="0"/>
        <v>0</v>
      </c>
      <c r="P56" s="137"/>
    </row>
    <row r="57" spans="1:16">
      <c r="A57" s="2">
        <f>Data!$B$67</f>
        <v>0</v>
      </c>
      <c r="B57" s="139"/>
      <c r="C57" s="139"/>
      <c r="D57" s="139"/>
      <c r="E57" s="139"/>
      <c r="F57" s="139"/>
      <c r="G57" s="139"/>
      <c r="H57" s="139"/>
      <c r="I57" s="139"/>
      <c r="J57" s="139"/>
      <c r="K57" s="139"/>
      <c r="L57" s="139"/>
      <c r="M57" s="139"/>
      <c r="N57" s="34">
        <f t="shared" si="0"/>
        <v>0</v>
      </c>
      <c r="P57" s="137"/>
    </row>
    <row r="58" spans="1:16">
      <c r="A58" s="2">
        <f>Data!$B$68</f>
        <v>0</v>
      </c>
      <c r="B58" s="139"/>
      <c r="C58" s="139"/>
      <c r="D58" s="139"/>
      <c r="E58" s="139"/>
      <c r="F58" s="139"/>
      <c r="G58" s="139"/>
      <c r="H58" s="139"/>
      <c r="I58" s="139"/>
      <c r="J58" s="139"/>
      <c r="K58" s="139"/>
      <c r="L58" s="139"/>
      <c r="M58" s="139"/>
      <c r="N58" s="34">
        <f t="shared" si="0"/>
        <v>0</v>
      </c>
      <c r="P58" s="137"/>
    </row>
    <row r="59" spans="1:16">
      <c r="A59" s="2">
        <f>Data!$B$69</f>
        <v>0</v>
      </c>
      <c r="B59" s="139"/>
      <c r="C59" s="139"/>
      <c r="D59" s="139"/>
      <c r="E59" s="139"/>
      <c r="F59" s="139"/>
      <c r="G59" s="139"/>
      <c r="H59" s="139"/>
      <c r="I59" s="139"/>
      <c r="J59" s="139"/>
      <c r="K59" s="139"/>
      <c r="L59" s="139"/>
      <c r="M59" s="139"/>
      <c r="N59" s="34">
        <f t="shared" si="0"/>
        <v>0</v>
      </c>
      <c r="P59" s="137"/>
    </row>
    <row r="60" spans="1:16">
      <c r="A60" s="2">
        <f>Data!$B$70</f>
        <v>0</v>
      </c>
      <c r="B60" s="139"/>
      <c r="C60" s="139"/>
      <c r="D60" s="139"/>
      <c r="E60" s="139"/>
      <c r="F60" s="139"/>
      <c r="G60" s="139"/>
      <c r="H60" s="139"/>
      <c r="I60" s="139"/>
      <c r="J60" s="139"/>
      <c r="K60" s="139"/>
      <c r="L60" s="139"/>
      <c r="M60" s="139"/>
      <c r="N60" s="34">
        <f t="shared" si="0"/>
        <v>0</v>
      </c>
      <c r="P60" s="137"/>
    </row>
    <row r="61" spans="1:16">
      <c r="A61" s="2">
        <f>Data!$B$71</f>
        <v>0</v>
      </c>
      <c r="B61" s="139"/>
      <c r="C61" s="139"/>
      <c r="D61" s="139"/>
      <c r="E61" s="139"/>
      <c r="F61" s="139"/>
      <c r="G61" s="139"/>
      <c r="H61" s="139"/>
      <c r="I61" s="139"/>
      <c r="J61" s="139"/>
      <c r="K61" s="139"/>
      <c r="L61" s="139"/>
      <c r="M61" s="139"/>
      <c r="N61" s="34">
        <f t="shared" si="0"/>
        <v>0</v>
      </c>
      <c r="P61" s="137"/>
    </row>
    <row r="62" spans="1:16">
      <c r="A62" s="2">
        <f>Data!$B$72</f>
        <v>0</v>
      </c>
      <c r="B62" s="139"/>
      <c r="C62" s="139"/>
      <c r="D62" s="139"/>
      <c r="E62" s="139"/>
      <c r="F62" s="139"/>
      <c r="G62" s="139"/>
      <c r="H62" s="139"/>
      <c r="I62" s="139"/>
      <c r="J62" s="139"/>
      <c r="K62" s="139"/>
      <c r="L62" s="139"/>
      <c r="M62" s="139"/>
      <c r="N62" s="34">
        <f t="shared" si="0"/>
        <v>0</v>
      </c>
      <c r="P62" s="137"/>
    </row>
    <row r="63" spans="1:16">
      <c r="A63" s="2">
        <f>Data!$B$73</f>
        <v>0</v>
      </c>
      <c r="B63" s="139"/>
      <c r="C63" s="139"/>
      <c r="D63" s="139"/>
      <c r="E63" s="139"/>
      <c r="F63" s="139"/>
      <c r="G63" s="139"/>
      <c r="H63" s="139"/>
      <c r="I63" s="139"/>
      <c r="J63" s="139"/>
      <c r="K63" s="139"/>
      <c r="L63" s="139"/>
      <c r="M63" s="139"/>
      <c r="N63" s="34">
        <f t="shared" si="0"/>
        <v>0</v>
      </c>
      <c r="P63" s="137"/>
    </row>
    <row r="64" spans="1:16">
      <c r="A64" s="2">
        <f>Data!$B$74</f>
        <v>0</v>
      </c>
      <c r="B64" s="139"/>
      <c r="C64" s="139"/>
      <c r="D64" s="139"/>
      <c r="E64" s="139"/>
      <c r="F64" s="139"/>
      <c r="G64" s="139"/>
      <c r="H64" s="139"/>
      <c r="I64" s="139"/>
      <c r="J64" s="139"/>
      <c r="K64" s="139"/>
      <c r="L64" s="139"/>
      <c r="M64" s="139"/>
      <c r="N64" s="34">
        <f t="shared" si="0"/>
        <v>0</v>
      </c>
      <c r="P64" s="137"/>
    </row>
    <row r="65" spans="1:16">
      <c r="A65" s="2">
        <f>Data!$B$75</f>
        <v>0</v>
      </c>
      <c r="B65" s="139"/>
      <c r="C65" s="139"/>
      <c r="D65" s="139"/>
      <c r="E65" s="139"/>
      <c r="F65" s="139"/>
      <c r="G65" s="139"/>
      <c r="H65" s="139"/>
      <c r="I65" s="139"/>
      <c r="J65" s="139"/>
      <c r="K65" s="139"/>
      <c r="L65" s="139"/>
      <c r="M65" s="139"/>
      <c r="N65" s="34">
        <f t="shared" si="0"/>
        <v>0</v>
      </c>
      <c r="P65" s="137"/>
    </row>
    <row r="66" spans="1:16">
      <c r="A66" s="2">
        <f>Data!$B$76</f>
        <v>0</v>
      </c>
      <c r="B66" s="139"/>
      <c r="C66" s="139"/>
      <c r="D66" s="139"/>
      <c r="E66" s="139"/>
      <c r="F66" s="139"/>
      <c r="G66" s="139"/>
      <c r="H66" s="139"/>
      <c r="I66" s="139"/>
      <c r="J66" s="139"/>
      <c r="K66" s="139"/>
      <c r="L66" s="139"/>
      <c r="M66" s="139"/>
      <c r="N66" s="34">
        <f t="shared" si="0"/>
        <v>0</v>
      </c>
      <c r="P66" s="137"/>
    </row>
    <row r="67" spans="1:16">
      <c r="A67" s="2">
        <f>Data!$B$77</f>
        <v>0</v>
      </c>
      <c r="B67" s="139"/>
      <c r="C67" s="139"/>
      <c r="D67" s="139"/>
      <c r="E67" s="139"/>
      <c r="F67" s="139"/>
      <c r="G67" s="139"/>
      <c r="H67" s="139"/>
      <c r="I67" s="139"/>
      <c r="J67" s="139"/>
      <c r="K67" s="139"/>
      <c r="L67" s="139"/>
      <c r="M67" s="139"/>
      <c r="N67" s="34">
        <f t="shared" si="0"/>
        <v>0</v>
      </c>
      <c r="P67" s="137"/>
    </row>
    <row r="68" spans="1:16">
      <c r="A68" s="2">
        <f>Data!$B$78</f>
        <v>0</v>
      </c>
      <c r="B68" s="139"/>
      <c r="C68" s="139"/>
      <c r="D68" s="139"/>
      <c r="E68" s="139"/>
      <c r="F68" s="139"/>
      <c r="G68" s="139"/>
      <c r="H68" s="139"/>
      <c r="I68" s="139"/>
      <c r="J68" s="139"/>
      <c r="K68" s="139"/>
      <c r="L68" s="139"/>
      <c r="M68" s="139"/>
      <c r="N68" s="34">
        <f t="shared" si="0"/>
        <v>0</v>
      </c>
      <c r="P68" s="137"/>
    </row>
    <row r="69" spans="1:16">
      <c r="A69" s="2">
        <f>Data!$B$79</f>
        <v>0</v>
      </c>
      <c r="B69" s="139"/>
      <c r="C69" s="139"/>
      <c r="D69" s="139"/>
      <c r="E69" s="139"/>
      <c r="F69" s="139"/>
      <c r="G69" s="139"/>
      <c r="H69" s="139"/>
      <c r="I69" s="139"/>
      <c r="J69" s="139"/>
      <c r="K69" s="139"/>
      <c r="L69" s="139"/>
      <c r="M69" s="139"/>
      <c r="N69" s="34">
        <f t="shared" si="0"/>
        <v>0</v>
      </c>
      <c r="P69" s="137"/>
    </row>
    <row r="70" spans="1:16">
      <c r="A70" s="2">
        <f>Data!$B$80</f>
        <v>0</v>
      </c>
      <c r="B70" s="139"/>
      <c r="C70" s="139"/>
      <c r="D70" s="139"/>
      <c r="E70" s="139"/>
      <c r="F70" s="139"/>
      <c r="G70" s="139"/>
      <c r="H70" s="139"/>
      <c r="I70" s="139"/>
      <c r="J70" s="139"/>
      <c r="K70" s="139"/>
      <c r="L70" s="139"/>
      <c r="M70" s="139"/>
      <c r="N70" s="34">
        <f t="shared" ref="N70:N84" si="2">SUM(B70:M70)</f>
        <v>0</v>
      </c>
      <c r="P70" s="137"/>
    </row>
    <row r="71" spans="1:16">
      <c r="A71" s="2">
        <f>Data!$B$81</f>
        <v>0</v>
      </c>
      <c r="B71" s="139"/>
      <c r="C71" s="139"/>
      <c r="D71" s="139"/>
      <c r="E71" s="139"/>
      <c r="F71" s="139"/>
      <c r="G71" s="139"/>
      <c r="H71" s="139"/>
      <c r="I71" s="139"/>
      <c r="J71" s="139"/>
      <c r="K71" s="139"/>
      <c r="L71" s="139"/>
      <c r="M71" s="139"/>
      <c r="N71" s="34">
        <f t="shared" si="2"/>
        <v>0</v>
      </c>
      <c r="P71" s="137"/>
    </row>
    <row r="72" spans="1:16">
      <c r="A72" s="2">
        <f>Data!$B$82</f>
        <v>0</v>
      </c>
      <c r="B72" s="139"/>
      <c r="C72" s="139"/>
      <c r="D72" s="139"/>
      <c r="E72" s="139"/>
      <c r="F72" s="139"/>
      <c r="G72" s="139"/>
      <c r="H72" s="139"/>
      <c r="I72" s="139"/>
      <c r="J72" s="139"/>
      <c r="K72" s="139"/>
      <c r="L72" s="139"/>
      <c r="M72" s="139"/>
      <c r="N72" s="34">
        <f t="shared" si="2"/>
        <v>0</v>
      </c>
      <c r="P72" s="137"/>
    </row>
    <row r="73" spans="1:16">
      <c r="A73" s="2">
        <f>Data!$B$83</f>
        <v>0</v>
      </c>
      <c r="B73" s="139"/>
      <c r="C73" s="139"/>
      <c r="D73" s="139"/>
      <c r="E73" s="139"/>
      <c r="F73" s="139"/>
      <c r="G73" s="139"/>
      <c r="H73" s="139"/>
      <c r="I73" s="139"/>
      <c r="J73" s="139"/>
      <c r="K73" s="139"/>
      <c r="L73" s="139"/>
      <c r="M73" s="139"/>
      <c r="N73" s="34">
        <f t="shared" si="2"/>
        <v>0</v>
      </c>
      <c r="P73" s="137"/>
    </row>
    <row r="74" spans="1:16">
      <c r="A74" s="2">
        <f>Data!$B$84</f>
        <v>0</v>
      </c>
      <c r="B74" s="139"/>
      <c r="C74" s="139"/>
      <c r="D74" s="139"/>
      <c r="E74" s="139"/>
      <c r="F74" s="139"/>
      <c r="G74" s="139"/>
      <c r="H74" s="139"/>
      <c r="I74" s="139"/>
      <c r="J74" s="139"/>
      <c r="K74" s="139"/>
      <c r="L74" s="139"/>
      <c r="M74" s="139"/>
      <c r="N74" s="34">
        <f t="shared" si="2"/>
        <v>0</v>
      </c>
      <c r="P74" s="137"/>
    </row>
    <row r="75" spans="1:16">
      <c r="A75" s="2">
        <f>Data!$B$85</f>
        <v>0</v>
      </c>
      <c r="B75" s="139"/>
      <c r="C75" s="139"/>
      <c r="D75" s="139"/>
      <c r="E75" s="139"/>
      <c r="F75" s="139"/>
      <c r="G75" s="139"/>
      <c r="H75" s="139"/>
      <c r="I75" s="139"/>
      <c r="J75" s="139"/>
      <c r="K75" s="139"/>
      <c r="L75" s="139"/>
      <c r="M75" s="139"/>
      <c r="N75" s="34">
        <f t="shared" si="2"/>
        <v>0</v>
      </c>
      <c r="P75" s="137"/>
    </row>
    <row r="76" spans="1:16">
      <c r="A76" s="2">
        <f>Data!$B$86</f>
        <v>0</v>
      </c>
      <c r="B76" s="139"/>
      <c r="C76" s="139"/>
      <c r="D76" s="139"/>
      <c r="E76" s="139"/>
      <c r="F76" s="139"/>
      <c r="G76" s="139"/>
      <c r="H76" s="139"/>
      <c r="I76" s="139"/>
      <c r="J76" s="139"/>
      <c r="K76" s="139"/>
      <c r="L76" s="139"/>
      <c r="M76" s="139"/>
      <c r="N76" s="34">
        <f t="shared" si="2"/>
        <v>0</v>
      </c>
      <c r="P76" s="137"/>
    </row>
    <row r="77" spans="1:16">
      <c r="A77" s="2">
        <f>Data!$B$87</f>
        <v>0</v>
      </c>
      <c r="B77" s="139"/>
      <c r="C77" s="139"/>
      <c r="D77" s="139"/>
      <c r="E77" s="139"/>
      <c r="F77" s="139"/>
      <c r="G77" s="139"/>
      <c r="H77" s="139"/>
      <c r="I77" s="139"/>
      <c r="J77" s="139"/>
      <c r="K77" s="139"/>
      <c r="L77" s="139"/>
      <c r="M77" s="139"/>
      <c r="N77" s="34">
        <f t="shared" si="2"/>
        <v>0</v>
      </c>
      <c r="P77" s="137"/>
    </row>
    <row r="78" spans="1:16">
      <c r="A78" s="2">
        <f>Data!$B$88</f>
        <v>0</v>
      </c>
      <c r="B78" s="139"/>
      <c r="C78" s="139"/>
      <c r="D78" s="139"/>
      <c r="E78" s="139"/>
      <c r="F78" s="139"/>
      <c r="G78" s="139"/>
      <c r="H78" s="139"/>
      <c r="I78" s="139"/>
      <c r="J78" s="139"/>
      <c r="K78" s="139"/>
      <c r="L78" s="139"/>
      <c r="M78" s="139"/>
      <c r="N78" s="34">
        <f t="shared" si="2"/>
        <v>0</v>
      </c>
      <c r="P78" s="137"/>
    </row>
    <row r="79" spans="1:16">
      <c r="A79" s="2">
        <f>Data!$B$89</f>
        <v>0</v>
      </c>
      <c r="B79" s="139"/>
      <c r="C79" s="139"/>
      <c r="D79" s="139"/>
      <c r="E79" s="139"/>
      <c r="F79" s="139"/>
      <c r="G79" s="139"/>
      <c r="H79" s="139"/>
      <c r="I79" s="139"/>
      <c r="J79" s="139"/>
      <c r="K79" s="139"/>
      <c r="L79" s="139"/>
      <c r="M79" s="139"/>
      <c r="N79" s="34">
        <f t="shared" si="2"/>
        <v>0</v>
      </c>
      <c r="P79" s="137"/>
    </row>
    <row r="80" spans="1:16">
      <c r="A80" s="2">
        <f>Data!$B$90</f>
        <v>0</v>
      </c>
      <c r="B80" s="139"/>
      <c r="C80" s="139"/>
      <c r="D80" s="139"/>
      <c r="E80" s="139"/>
      <c r="F80" s="139"/>
      <c r="G80" s="139"/>
      <c r="H80" s="139"/>
      <c r="I80" s="139"/>
      <c r="J80" s="139"/>
      <c r="K80" s="139"/>
      <c r="L80" s="139"/>
      <c r="M80" s="139"/>
      <c r="N80" s="34">
        <f t="shared" si="2"/>
        <v>0</v>
      </c>
      <c r="P80" s="137"/>
    </row>
    <row r="81" spans="1:16">
      <c r="A81" s="2">
        <f>Data!$B$91</f>
        <v>0</v>
      </c>
      <c r="B81" s="139"/>
      <c r="C81" s="139"/>
      <c r="D81" s="139"/>
      <c r="E81" s="139"/>
      <c r="F81" s="139"/>
      <c r="G81" s="139"/>
      <c r="H81" s="139"/>
      <c r="I81" s="139"/>
      <c r="J81" s="139"/>
      <c r="K81" s="139"/>
      <c r="L81" s="139"/>
      <c r="M81" s="139"/>
      <c r="N81" s="34">
        <f t="shared" si="2"/>
        <v>0</v>
      </c>
      <c r="P81" s="137"/>
    </row>
    <row r="82" spans="1:16">
      <c r="A82" s="2">
        <f>Data!$B$92</f>
        <v>0</v>
      </c>
      <c r="B82" s="139"/>
      <c r="C82" s="139"/>
      <c r="D82" s="139"/>
      <c r="E82" s="139"/>
      <c r="F82" s="139"/>
      <c r="G82" s="139"/>
      <c r="H82" s="139"/>
      <c r="I82" s="139"/>
      <c r="J82" s="139"/>
      <c r="K82" s="139"/>
      <c r="L82" s="139"/>
      <c r="M82" s="139"/>
      <c r="N82" s="34">
        <f t="shared" si="2"/>
        <v>0</v>
      </c>
      <c r="P82" s="137"/>
    </row>
    <row r="83" spans="1:16">
      <c r="A83" s="2">
        <f>Data!$B$93</f>
        <v>0</v>
      </c>
      <c r="B83" s="139"/>
      <c r="C83" s="139"/>
      <c r="D83" s="139"/>
      <c r="E83" s="139"/>
      <c r="F83" s="139"/>
      <c r="G83" s="139"/>
      <c r="H83" s="139"/>
      <c r="I83" s="139"/>
      <c r="J83" s="139"/>
      <c r="K83" s="139"/>
      <c r="L83" s="139"/>
      <c r="M83" s="139"/>
      <c r="N83" s="34">
        <f t="shared" si="2"/>
        <v>0</v>
      </c>
      <c r="P83" s="137"/>
    </row>
    <row r="84" spans="1:16" ht="15.95" thickBot="1">
      <c r="A84" s="2">
        <f>Data!$B$94</f>
        <v>0</v>
      </c>
      <c r="B84" s="139"/>
      <c r="C84" s="139"/>
      <c r="D84" s="139"/>
      <c r="E84" s="139"/>
      <c r="F84" s="139"/>
      <c r="G84" s="139"/>
      <c r="H84" s="139"/>
      <c r="I84" s="139"/>
      <c r="J84" s="139"/>
      <c r="K84" s="139"/>
      <c r="L84" s="139"/>
      <c r="M84" s="139"/>
      <c r="N84" s="34">
        <f t="shared" si="2"/>
        <v>0</v>
      </c>
      <c r="P84" s="137"/>
    </row>
    <row r="85" spans="1:16" ht="16.5" thickTop="1" thickBot="1">
      <c r="A85" s="30" t="s">
        <v>173</v>
      </c>
      <c r="B85" s="35">
        <f t="shared" ref="B85:N85" si="3">SUM(B40:B84)</f>
        <v>0</v>
      </c>
      <c r="C85" s="35">
        <f t="shared" si="3"/>
        <v>0</v>
      </c>
      <c r="D85" s="35">
        <f t="shared" si="3"/>
        <v>0</v>
      </c>
      <c r="E85" s="35">
        <f t="shared" si="3"/>
        <v>0</v>
      </c>
      <c r="F85" s="35">
        <f t="shared" si="3"/>
        <v>0</v>
      </c>
      <c r="G85" s="35">
        <f t="shared" si="3"/>
        <v>0</v>
      </c>
      <c r="H85" s="35">
        <f t="shared" si="3"/>
        <v>0</v>
      </c>
      <c r="I85" s="35">
        <f t="shared" si="3"/>
        <v>0</v>
      </c>
      <c r="J85" s="35">
        <f t="shared" si="3"/>
        <v>0</v>
      </c>
      <c r="K85" s="35">
        <f t="shared" si="3"/>
        <v>0</v>
      </c>
      <c r="L85" s="35">
        <f t="shared" si="3"/>
        <v>0</v>
      </c>
      <c r="M85" s="35">
        <f t="shared" si="3"/>
        <v>0</v>
      </c>
      <c r="N85" s="35">
        <f t="shared" si="3"/>
        <v>0</v>
      </c>
      <c r="P85" s="136"/>
    </row>
    <row r="86" spans="1:16" s="23" customFormat="1" ht="15.95" thickTop="1">
      <c r="A86" s="15"/>
      <c r="B86" s="17"/>
      <c r="C86" s="17"/>
      <c r="D86" s="17"/>
      <c r="E86" s="17"/>
      <c r="F86" s="17"/>
      <c r="G86" s="17"/>
      <c r="H86" s="17"/>
      <c r="I86" s="17"/>
      <c r="J86" s="17"/>
      <c r="K86" s="17"/>
      <c r="L86" s="17"/>
      <c r="M86" s="17"/>
      <c r="N86" s="17"/>
      <c r="P86" s="14"/>
    </row>
    <row r="87" spans="1:16" ht="30.95">
      <c r="A87" s="30" t="s">
        <v>174</v>
      </c>
      <c r="B87" s="36">
        <f t="shared" ref="B87:N87" si="4">B37-B85</f>
        <v>0</v>
      </c>
      <c r="C87" s="36">
        <f t="shared" si="4"/>
        <v>0</v>
      </c>
      <c r="D87" s="36">
        <f t="shared" si="4"/>
        <v>0</v>
      </c>
      <c r="E87" s="36">
        <f t="shared" si="4"/>
        <v>0</v>
      </c>
      <c r="F87" s="36">
        <f t="shared" si="4"/>
        <v>0</v>
      </c>
      <c r="G87" s="36">
        <f t="shared" si="4"/>
        <v>0</v>
      </c>
      <c r="H87" s="36">
        <f t="shared" si="4"/>
        <v>0</v>
      </c>
      <c r="I87" s="36">
        <f t="shared" si="4"/>
        <v>0</v>
      </c>
      <c r="J87" s="36">
        <f t="shared" si="4"/>
        <v>0</v>
      </c>
      <c r="K87" s="36">
        <f t="shared" si="4"/>
        <v>0</v>
      </c>
      <c r="L87" s="36">
        <f t="shared" si="4"/>
        <v>0</v>
      </c>
      <c r="M87" s="36">
        <f t="shared" si="4"/>
        <v>0</v>
      </c>
      <c r="N87" s="36">
        <f t="shared" si="4"/>
        <v>0</v>
      </c>
    </row>
    <row r="88" spans="1:16">
      <c r="B88" s="37"/>
      <c r="C88" s="37"/>
      <c r="D88" s="37"/>
      <c r="E88" s="37"/>
      <c r="F88" s="37"/>
      <c r="G88" s="37"/>
      <c r="H88" s="37"/>
      <c r="I88" s="37"/>
      <c r="J88" s="37"/>
      <c r="K88" s="37"/>
      <c r="L88" s="37"/>
      <c r="M88" s="37"/>
      <c r="N88" s="37"/>
    </row>
    <row r="89" spans="1:16">
      <c r="A89" s="30" t="s">
        <v>175</v>
      </c>
      <c r="B89" s="37">
        <f>B87</f>
        <v>0</v>
      </c>
      <c r="C89" s="37">
        <f>B89+C87</f>
        <v>0</v>
      </c>
      <c r="D89" s="37">
        <f t="shared" ref="D89:M89" si="5">C89+D87</f>
        <v>0</v>
      </c>
      <c r="E89" s="37">
        <f t="shared" si="5"/>
        <v>0</v>
      </c>
      <c r="F89" s="37">
        <f t="shared" si="5"/>
        <v>0</v>
      </c>
      <c r="G89" s="37">
        <f t="shared" si="5"/>
        <v>0</v>
      </c>
      <c r="H89" s="37">
        <f t="shared" si="5"/>
        <v>0</v>
      </c>
      <c r="I89" s="37">
        <f t="shared" si="5"/>
        <v>0</v>
      </c>
      <c r="J89" s="37">
        <f t="shared" si="5"/>
        <v>0</v>
      </c>
      <c r="K89" s="37">
        <f t="shared" si="5"/>
        <v>0</v>
      </c>
      <c r="L89" s="37">
        <f t="shared" si="5"/>
        <v>0</v>
      </c>
      <c r="M89" s="37">
        <f t="shared" si="5"/>
        <v>0</v>
      </c>
      <c r="N89" s="37">
        <f>M89</f>
        <v>0</v>
      </c>
    </row>
    <row r="90" spans="1:16" ht="15.95" thickBot="1"/>
    <row r="91" spans="1:16" ht="16.5" thickTop="1" thickBot="1">
      <c r="A91" s="142" t="s">
        <v>176</v>
      </c>
      <c r="B91" s="143">
        <f>Data!$B$96</f>
        <v>0</v>
      </c>
      <c r="C91" s="143">
        <f>B93</f>
        <v>0</v>
      </c>
      <c r="D91" s="143">
        <f t="shared" ref="D91:M91" si="6">C93</f>
        <v>0</v>
      </c>
      <c r="E91" s="143">
        <f t="shared" si="6"/>
        <v>0</v>
      </c>
      <c r="F91" s="143">
        <f t="shared" si="6"/>
        <v>0</v>
      </c>
      <c r="G91" s="143">
        <f t="shared" si="6"/>
        <v>0</v>
      </c>
      <c r="H91" s="143">
        <f t="shared" si="6"/>
        <v>0</v>
      </c>
      <c r="I91" s="143">
        <f t="shared" si="6"/>
        <v>0</v>
      </c>
      <c r="J91" s="143">
        <f t="shared" si="6"/>
        <v>0</v>
      </c>
      <c r="K91" s="143">
        <f t="shared" si="6"/>
        <v>0</v>
      </c>
      <c r="L91" s="143">
        <f t="shared" si="6"/>
        <v>0</v>
      </c>
      <c r="M91" s="143">
        <f t="shared" si="6"/>
        <v>0</v>
      </c>
    </row>
    <row r="92" spans="1:16" ht="16.5" thickTop="1" thickBot="1"/>
    <row r="93" spans="1:16" ht="16.5" thickTop="1" thickBot="1">
      <c r="A93" s="142" t="s">
        <v>177</v>
      </c>
      <c r="B93" s="143">
        <f>B91+B37-B85</f>
        <v>0</v>
      </c>
      <c r="C93" s="143">
        <f>C91+C37-C85</f>
        <v>0</v>
      </c>
      <c r="D93" s="143">
        <f t="shared" ref="D93:M93" si="7">D91+D37-D85</f>
        <v>0</v>
      </c>
      <c r="E93" s="143">
        <f t="shared" si="7"/>
        <v>0</v>
      </c>
      <c r="F93" s="143">
        <f t="shared" si="7"/>
        <v>0</v>
      </c>
      <c r="G93" s="143">
        <f t="shared" si="7"/>
        <v>0</v>
      </c>
      <c r="H93" s="143">
        <f t="shared" si="7"/>
        <v>0</v>
      </c>
      <c r="I93" s="143">
        <f t="shared" si="7"/>
        <v>0</v>
      </c>
      <c r="J93" s="143">
        <f t="shared" si="7"/>
        <v>0</v>
      </c>
      <c r="K93" s="143">
        <f t="shared" si="7"/>
        <v>0</v>
      </c>
      <c r="L93" s="143">
        <f t="shared" si="7"/>
        <v>0</v>
      </c>
      <c r="M93" s="143">
        <f t="shared" si="7"/>
        <v>0</v>
      </c>
    </row>
    <row r="94" spans="1:16" ht="15.95" thickTop="1"/>
  </sheetData>
  <sheetProtection sheet="1" objects="1" scenarios="1"/>
  <pageMargins left="0.25" right="0.25" top="0.75" bottom="0.75" header="0.3" footer="0.3"/>
  <pageSetup paperSize="9" scale="3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3E44A-AF0E-4478-BB0A-921449147145}">
  <sheetPr>
    <tabColor rgb="FFFFFF00"/>
  </sheetPr>
  <dimension ref="A1:M10"/>
  <sheetViews>
    <sheetView workbookViewId="0"/>
  </sheetViews>
  <sheetFormatPr defaultColWidth="8.7109375" defaultRowHeight="15.6"/>
  <cols>
    <col min="1" max="1" width="31.85546875" style="1" customWidth="1"/>
    <col min="2" max="10" width="13.7109375" style="1" bestFit="1" customWidth="1"/>
    <col min="11" max="11" width="14.7109375" style="1" bestFit="1" customWidth="1"/>
    <col min="12" max="12" width="14.28515625" style="1" bestFit="1" customWidth="1"/>
    <col min="13" max="13" width="14.7109375" style="1" bestFit="1" customWidth="1"/>
    <col min="14" max="16384" width="8.7109375" style="1"/>
  </cols>
  <sheetData>
    <row r="1" spans="1:13">
      <c r="A1" s="5" t="s">
        <v>178</v>
      </c>
    </row>
    <row r="3" spans="1:13">
      <c r="A3" s="1" t="s">
        <v>179</v>
      </c>
    </row>
    <row r="4" spans="1:13">
      <c r="A4" s="1" t="s">
        <v>39</v>
      </c>
      <c r="B4" s="1">
        <f>Data!B3</f>
        <v>0</v>
      </c>
    </row>
    <row r="6" spans="1:13">
      <c r="B6" s="1" t="s">
        <v>167</v>
      </c>
    </row>
    <row r="7" spans="1:13">
      <c r="A7" s="1" t="s">
        <v>180</v>
      </c>
      <c r="B7" s="1">
        <f>Data!$B$4</f>
        <v>0</v>
      </c>
      <c r="C7" s="1">
        <f>Data!$B$5</f>
        <v>0</v>
      </c>
      <c r="D7" s="1">
        <f>Data!$B$6</f>
        <v>0</v>
      </c>
      <c r="E7" s="1">
        <f>Data!$B$7</f>
        <v>0</v>
      </c>
      <c r="F7" s="1">
        <f>Data!$B$8</f>
        <v>0</v>
      </c>
      <c r="G7" s="1">
        <f>Data!$B$9</f>
        <v>0</v>
      </c>
      <c r="H7" s="1">
        <f>Data!$B$10</f>
        <v>0</v>
      </c>
      <c r="I7" s="1">
        <f>Data!$B$11</f>
        <v>0</v>
      </c>
      <c r="J7" s="1">
        <f>Data!$B$12</f>
        <v>0</v>
      </c>
      <c r="K7" s="1">
        <f>Data!$B$13</f>
        <v>0</v>
      </c>
      <c r="L7" s="1">
        <f>Data!$B$14</f>
        <v>0</v>
      </c>
      <c r="M7" s="1">
        <f>Data!$B$15</f>
        <v>0</v>
      </c>
    </row>
    <row r="8" spans="1:13" ht="27.6" customHeight="1">
      <c r="A8" s="1" t="s">
        <v>181</v>
      </c>
      <c r="B8" s="207" t="s">
        <v>182</v>
      </c>
      <c r="C8" s="207" t="s">
        <v>183</v>
      </c>
      <c r="D8" s="207" t="s">
        <v>184</v>
      </c>
      <c r="E8" s="207" t="s">
        <v>185</v>
      </c>
      <c r="F8" s="207" t="s">
        <v>186</v>
      </c>
      <c r="G8" s="207" t="s">
        <v>187</v>
      </c>
      <c r="H8" s="207" t="s">
        <v>188</v>
      </c>
      <c r="I8" s="207" t="s">
        <v>189</v>
      </c>
      <c r="J8" s="207" t="s">
        <v>190</v>
      </c>
      <c r="K8" s="207" t="s">
        <v>191</v>
      </c>
      <c r="L8" s="207" t="s">
        <v>192</v>
      </c>
      <c r="M8" s="207" t="s">
        <v>193</v>
      </c>
    </row>
    <row r="9" spans="1:13" ht="27.6" customHeight="1">
      <c r="A9" s="1" t="s">
        <v>194</v>
      </c>
      <c r="B9" s="207" t="s">
        <v>195</v>
      </c>
      <c r="C9" s="207" t="s">
        <v>196</v>
      </c>
      <c r="D9" s="207" t="s">
        <v>197</v>
      </c>
      <c r="E9" s="207" t="s">
        <v>198</v>
      </c>
      <c r="F9" s="207" t="s">
        <v>199</v>
      </c>
      <c r="G9" s="206" t="s">
        <v>200</v>
      </c>
      <c r="H9" s="207" t="s">
        <v>201</v>
      </c>
      <c r="I9" s="207" t="s">
        <v>202</v>
      </c>
      <c r="J9" s="207" t="s">
        <v>203</v>
      </c>
      <c r="K9" s="207" t="s">
        <v>204</v>
      </c>
      <c r="L9" s="207" t="s">
        <v>205</v>
      </c>
      <c r="M9" s="207" t="s">
        <v>206</v>
      </c>
    </row>
    <row r="10" spans="1:13" ht="27.6" customHeight="1">
      <c r="A10" s="1" t="s">
        <v>207</v>
      </c>
      <c r="B10" s="207" t="s">
        <v>208</v>
      </c>
      <c r="C10" s="207" t="s">
        <v>209</v>
      </c>
      <c r="D10" s="207" t="s">
        <v>210</v>
      </c>
      <c r="E10" s="207" t="s">
        <v>211</v>
      </c>
      <c r="F10" s="207" t="s">
        <v>212</v>
      </c>
      <c r="G10" s="207" t="s">
        <v>213</v>
      </c>
      <c r="H10" s="207" t="s">
        <v>214</v>
      </c>
      <c r="I10" s="207" t="s">
        <v>215</v>
      </c>
      <c r="J10" s="207" t="s">
        <v>216</v>
      </c>
      <c r="K10" s="207" t="s">
        <v>217</v>
      </c>
      <c r="L10" s="207" t="s">
        <v>218</v>
      </c>
      <c r="M10" s="207" t="s">
        <v>219</v>
      </c>
    </row>
  </sheetData>
  <hyperlinks>
    <hyperlink ref="B8" location="'CB1'!A1" display="CBook Month 1" xr:uid="{23D82652-1BD5-4138-9ECB-3E86B65AB508}"/>
    <hyperlink ref="C8" location="'CB2'!A1" display="CBook Month 2" xr:uid="{5B1A8633-4262-462C-831B-2EB23D75DBEF}"/>
    <hyperlink ref="D8" location="'CB3'!A1" display="CBook onth 3" xr:uid="{176DAD02-7E98-4014-9666-C7C60E59BB14}"/>
    <hyperlink ref="E8" location="'CB4'!A1" display="CBook Month 4" xr:uid="{518FF86E-9CE7-4227-BE22-7CA316CC8C1C}"/>
    <hyperlink ref="F8" location="'CB5'!A1" display="CBook Month 5" xr:uid="{AD3E0E9A-45FA-46F3-80E0-042E90002012}"/>
    <hyperlink ref="G8" location="'CB6'!A1" display="CBook Month 6" xr:uid="{F37D3FF5-A00B-424F-9AFA-9E0B44314C9D}"/>
    <hyperlink ref="H8" location="'CB7'!A1" display="CBook Month 7" xr:uid="{EA545F56-4D93-4116-813C-28DB08C2C7CE}"/>
    <hyperlink ref="I8" location="'CB8'!A1" display="CBook Month 8" xr:uid="{3B3E71AE-88B7-4939-92D7-79930470F9AE}"/>
    <hyperlink ref="J8" location="'CB9'!A1" display="CBook Month 9" xr:uid="{8AD86E35-0FA8-42F8-AADF-0B4EA5CD56A7}"/>
    <hyperlink ref="K8" location="'CB10'!A1" display="CBook Month 10" xr:uid="{F45F7828-1777-4742-A90E-E1AE6AD1B004}"/>
    <hyperlink ref="L8" location="'CB11'!A1" display="CBook Month11" xr:uid="{1E5A3E79-FEEB-465B-9F0A-A44833D791C0}"/>
    <hyperlink ref="M8" location="'CB12'!A1" display="CBook Month 12" xr:uid="{528E6C6C-CBAA-4AEF-813E-F2CAC01676FC}"/>
    <hyperlink ref="B9" location="'IE1'!A1" display="I&amp;E Month 1" xr:uid="{53AC247F-F0B1-4834-9508-57CE521A85DC}"/>
    <hyperlink ref="C9" location="'IE2'!A1" display="I&amp;E Month 2" xr:uid="{D8EA4D4E-2870-4D97-82C7-3970CFEA711E}"/>
    <hyperlink ref="D9" location="'IE3'!A1" display="I&amp;E Month5" xr:uid="{124364CE-8B84-4DB2-BFAB-748487AFD8B1}"/>
    <hyperlink ref="E9" location="'IE4'!A1" display="'I&amp; E Month 4" xr:uid="{9A79C0D2-7F30-4BC3-A065-CEA5FD6C1CD7}"/>
    <hyperlink ref="F9" location="'IE5'!A1" display="'I&amp;E Month 5" xr:uid="{3BF0AC19-1F38-41CE-9B97-B74D7043C0DB}"/>
    <hyperlink ref="G9" location="'IE6'!A1" display="I&amp;E Month6" xr:uid="{09A69D1D-82CB-4AA4-99BA-92E6B110D552}"/>
    <hyperlink ref="H9" location="'IE7'!A1" display="'I&amp;E Month 7" xr:uid="{856336E0-DF01-4DF5-AE2C-3BCAC7B34675}"/>
    <hyperlink ref="I9" location="'IE8'!A1" display="'I&amp;E Month 8" xr:uid="{AAD450A9-6CA4-44ED-827B-D42B7D6AD24A}"/>
    <hyperlink ref="J9" location="'IE9'!A1" display="'I&amp;E Month 10" xr:uid="{E01B1BDE-1C2A-4DE9-99E0-C1E3804618DF}"/>
    <hyperlink ref="K9" location="'IE10'!A1" display="'I&amp;E Month 10" xr:uid="{4B68A1F2-294D-41E4-BB93-BB20558C3EA4}"/>
    <hyperlink ref="L9" location="'IE11'!A1" display="'I&amp;E Month 11" xr:uid="{84C59A96-4A21-49D3-A268-A1A8F443CE4E}"/>
    <hyperlink ref="M9" location="'IE12'!A1" display="I&amp;E Month 12" xr:uid="{415AD300-A2A8-4D59-B34D-64E02FA274CD}"/>
    <hyperlink ref="B10" location="'CF1'!A1" display="'CFlow Month 1" xr:uid="{14DD8A97-901F-4328-AA20-88DDDC533C7F}"/>
    <hyperlink ref="C10" location="'CF2'!A1" display="'CFlow Month 2" xr:uid="{91BAECA5-AA73-48C1-9625-9EA9ABFAF1C1}"/>
    <hyperlink ref="D10" location="'CF3'!A1" display="'CFlow Month 3" xr:uid="{0CFC552E-D1DA-4795-9623-E6F9D400C995}"/>
    <hyperlink ref="E10" location="'CF4'!A1" display="'CFlow Month 4" xr:uid="{37922DC1-3DB9-47EE-8646-AF44F3C42126}"/>
    <hyperlink ref="F10" location="'CF5'!A1" display="'CFlow Month 5" xr:uid="{100EE869-64C8-479C-B6AB-EE7B09A3BF84}"/>
    <hyperlink ref="G10" location="'CF6'!A1" display="'CFlow Month 6" xr:uid="{882D85D9-C702-4A28-B220-95466F30DB5F}"/>
    <hyperlink ref="H10" location="'CF7'!A1" display="'CFlow Month 7" xr:uid="{E6464958-4845-4E86-83CD-D4F6D537197E}"/>
    <hyperlink ref="I10" location="'CF8'!A1" display="'CFlow Month 8" xr:uid="{48FBBEE7-B4FD-4114-A58D-56891486D00B}"/>
    <hyperlink ref="J10" location="'CF9'!A1" display="'CFlow Month 9" xr:uid="{85AFE090-9E77-47DB-B685-D79246FE8F4D}"/>
    <hyperlink ref="K10" location="'CF10'!A1" display="'CFlow Month 10" xr:uid="{1A7C1488-0562-4D2F-9168-945CF62AEF1C}"/>
    <hyperlink ref="L10" location="'CF11'!A1" display="'CFlow Month 11" xr:uid="{857ED0B2-4509-4E35-B7FE-A4EC17FACE4F}"/>
    <hyperlink ref="M10" location="'CF12'!A1" display="'CFlow Month 12" xr:uid="{016FF882-750D-456C-A250-933785DFD6BA}"/>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13323-8F34-4B5F-92A6-6F91B6D4929B}">
  <sheetPr>
    <pageSetUpPr fitToPage="1"/>
  </sheetPr>
  <dimension ref="A1:CG170"/>
  <sheetViews>
    <sheetView zoomScaleNormal="100" workbookViewId="0">
      <pane ySplit="7" topLeftCell="A8" activePane="bottomLeft" state="frozen"/>
      <selection pane="bottomLeft" activeCell="A8" sqref="A8"/>
    </sheetView>
  </sheetViews>
  <sheetFormatPr defaultColWidth="9.28515625" defaultRowHeight="15.6"/>
  <cols>
    <col min="1" max="1" width="17.42578125" style="40" customWidth="1"/>
    <col min="2" max="2" width="41.7109375" style="2" customWidth="1"/>
    <col min="3" max="3" width="9.28515625" style="1"/>
    <col min="4" max="4" width="18.85546875" style="4" customWidth="1"/>
    <col min="5" max="5" width="14.28515625" style="1" bestFit="1" customWidth="1"/>
    <col min="6" max="34" width="12.85546875" style="1" bestFit="1" customWidth="1"/>
    <col min="35" max="35" width="9.28515625" style="1"/>
    <col min="36" max="36" width="14.7109375" style="40" bestFit="1" customWidth="1"/>
    <col min="37" max="37" width="14" style="2" bestFit="1" customWidth="1"/>
    <col min="38" max="38" width="8.28515625" style="1" bestFit="1" customWidth="1"/>
    <col min="39" max="39" width="18.85546875" style="4" customWidth="1"/>
    <col min="40" max="41" width="14.28515625" style="1" bestFit="1" customWidth="1"/>
    <col min="42" max="84" width="12.85546875" style="1" bestFit="1" customWidth="1"/>
    <col min="85" max="16384" width="9.28515625" style="1"/>
  </cols>
  <sheetData>
    <row r="1" spans="1:84">
      <c r="A1" s="47" t="str">
        <f>_xlfn.CONCAT(Data!$B$2,"  Cash Book")</f>
        <v xml:space="preserve">  Cash Book</v>
      </c>
    </row>
    <row r="3" spans="1:84">
      <c r="A3" s="38" t="s">
        <v>220</v>
      </c>
      <c r="B3" s="30">
        <f>Data!$B$3</f>
        <v>0</v>
      </c>
    </row>
    <row r="4" spans="1:84">
      <c r="A4" s="47" t="s">
        <v>167</v>
      </c>
      <c r="B4" s="30">
        <f>Data!$B$4</f>
        <v>0</v>
      </c>
    </row>
    <row r="5" spans="1:84" ht="15.95" thickBot="1"/>
    <row r="6" spans="1:84" s="2" customFormat="1" ht="57.75" customHeight="1" thickTop="1" thickBot="1">
      <c r="A6" s="41" t="s">
        <v>221</v>
      </c>
      <c r="B6" s="42" t="s">
        <v>222</v>
      </c>
      <c r="C6" s="42" t="s">
        <v>223</v>
      </c>
      <c r="D6" s="42" t="s">
        <v>224</v>
      </c>
      <c r="E6" s="203">
        <f>Data!$B$18</f>
        <v>0</v>
      </c>
      <c r="F6" s="203">
        <f>Data!$B$19</f>
        <v>0</v>
      </c>
      <c r="G6" s="203">
        <f>Data!$B$20</f>
        <v>0</v>
      </c>
      <c r="H6" s="203">
        <f>Data!$B$21</f>
        <v>0</v>
      </c>
      <c r="I6" s="203">
        <f>Data!$B$22</f>
        <v>0</v>
      </c>
      <c r="J6" s="203">
        <f>Data!$B$23</f>
        <v>0</v>
      </c>
      <c r="K6" s="203">
        <f>Data!$B$24</f>
        <v>0</v>
      </c>
      <c r="L6" s="203">
        <f>Data!$B$25</f>
        <v>0</v>
      </c>
      <c r="M6" s="203">
        <f>Data!$B$26</f>
        <v>0</v>
      </c>
      <c r="N6" s="203">
        <f>Data!$B$27</f>
        <v>0</v>
      </c>
      <c r="O6" s="203">
        <f>Data!$B$28</f>
        <v>0</v>
      </c>
      <c r="P6" s="203">
        <f>Data!$B$29</f>
        <v>0</v>
      </c>
      <c r="Q6" s="203">
        <f>Data!$B$30</f>
        <v>0</v>
      </c>
      <c r="R6" s="203">
        <f>Data!$B$31</f>
        <v>0</v>
      </c>
      <c r="S6" s="203">
        <f>Data!$B$32</f>
        <v>0</v>
      </c>
      <c r="T6" s="203">
        <f>Data!$B$33</f>
        <v>0</v>
      </c>
      <c r="U6" s="203">
        <f>Data!$B$34</f>
        <v>0</v>
      </c>
      <c r="V6" s="203">
        <f>Data!$B$35</f>
        <v>0</v>
      </c>
      <c r="W6" s="203">
        <f>Data!$B$36</f>
        <v>0</v>
      </c>
      <c r="X6" s="203">
        <f>Data!$B$37</f>
        <v>0</v>
      </c>
      <c r="Y6" s="203">
        <f>Data!$B$38</f>
        <v>0</v>
      </c>
      <c r="Z6" s="203">
        <f>Data!$B$39</f>
        <v>0</v>
      </c>
      <c r="AA6" s="203">
        <f>Data!$B$40</f>
        <v>0</v>
      </c>
      <c r="AB6" s="203">
        <f>Data!$B$41</f>
        <v>0</v>
      </c>
      <c r="AC6" s="203">
        <f>Data!$B$42</f>
        <v>0</v>
      </c>
      <c r="AD6" s="203">
        <f>Data!$B$43</f>
        <v>0</v>
      </c>
      <c r="AE6" s="203">
        <f>Data!$B$44</f>
        <v>0</v>
      </c>
      <c r="AF6" s="203">
        <f>Data!$B$45</f>
        <v>0</v>
      </c>
      <c r="AG6" s="203">
        <f>Data!$B$46</f>
        <v>0</v>
      </c>
      <c r="AH6" s="203">
        <f>Data!$B$47</f>
        <v>0</v>
      </c>
      <c r="AI6" s="43"/>
      <c r="AJ6" s="41" t="s">
        <v>221</v>
      </c>
      <c r="AK6" s="42" t="s">
        <v>222</v>
      </c>
      <c r="AL6" s="42" t="s">
        <v>225</v>
      </c>
      <c r="AM6" s="42" t="s">
        <v>224</v>
      </c>
      <c r="AN6" s="203">
        <f>Data!$B$50</f>
        <v>0</v>
      </c>
      <c r="AO6" s="203">
        <f>Data!$B$51</f>
        <v>0</v>
      </c>
      <c r="AP6" s="203">
        <f>Data!$B$52</f>
        <v>0</v>
      </c>
      <c r="AQ6" s="203">
        <f>Data!$B$53</f>
        <v>0</v>
      </c>
      <c r="AR6" s="203">
        <f>Data!$B$54</f>
        <v>0</v>
      </c>
      <c r="AS6" s="203">
        <f>Data!$B$55</f>
        <v>0</v>
      </c>
      <c r="AT6" s="203">
        <f>Data!$B$56</f>
        <v>0</v>
      </c>
      <c r="AU6" s="203">
        <f>Data!$B$57</f>
        <v>0</v>
      </c>
      <c r="AV6" s="203">
        <f>Data!$B$58</f>
        <v>0</v>
      </c>
      <c r="AW6" s="203">
        <f>Data!$B$59</f>
        <v>0</v>
      </c>
      <c r="AX6" s="203">
        <f>Data!$B$60</f>
        <v>0</v>
      </c>
      <c r="AY6" s="203">
        <f>Data!$B$61</f>
        <v>0</v>
      </c>
      <c r="AZ6" s="203">
        <f>Data!$B$62</f>
        <v>0</v>
      </c>
      <c r="BA6" s="203">
        <f>Data!$B$63</f>
        <v>0</v>
      </c>
      <c r="BB6" s="203">
        <f>Data!$B$64</f>
        <v>0</v>
      </c>
      <c r="BC6" s="203">
        <f>Data!$B$65</f>
        <v>0</v>
      </c>
      <c r="BD6" s="203">
        <f>Data!$B$66</f>
        <v>0</v>
      </c>
      <c r="BE6" s="203">
        <f>Data!$B$67</f>
        <v>0</v>
      </c>
      <c r="BF6" s="203">
        <f>Data!$B$68</f>
        <v>0</v>
      </c>
      <c r="BG6" s="203">
        <f>Data!$B$69</f>
        <v>0</v>
      </c>
      <c r="BH6" s="203">
        <f>Data!$B$70</f>
        <v>0</v>
      </c>
      <c r="BI6" s="203">
        <f>Data!$B$71</f>
        <v>0</v>
      </c>
      <c r="BJ6" s="203">
        <f>Data!$B$72</f>
        <v>0</v>
      </c>
      <c r="BK6" s="203">
        <f>Data!$B$73</f>
        <v>0</v>
      </c>
      <c r="BL6" s="203">
        <f>Data!$B$74</f>
        <v>0</v>
      </c>
      <c r="BM6" s="203">
        <f>Data!$B$75</f>
        <v>0</v>
      </c>
      <c r="BN6" s="203">
        <f>Data!$B$76</f>
        <v>0</v>
      </c>
      <c r="BO6" s="203">
        <f>Data!$B$77</f>
        <v>0</v>
      </c>
      <c r="BP6" s="203">
        <f>Data!$B$78</f>
        <v>0</v>
      </c>
      <c r="BQ6" s="203">
        <f>Data!$B$79</f>
        <v>0</v>
      </c>
      <c r="BR6" s="203">
        <f>Data!$B$80</f>
        <v>0</v>
      </c>
      <c r="BS6" s="203">
        <f>Data!$B$81</f>
        <v>0</v>
      </c>
      <c r="BT6" s="203">
        <f>Data!$B$82</f>
        <v>0</v>
      </c>
      <c r="BU6" s="203">
        <f>Data!$B$83</f>
        <v>0</v>
      </c>
      <c r="BV6" s="203">
        <f>Data!$B$84</f>
        <v>0</v>
      </c>
      <c r="BW6" s="203">
        <f>Data!$B$85</f>
        <v>0</v>
      </c>
      <c r="BX6" s="203">
        <f>Data!$B$86</f>
        <v>0</v>
      </c>
      <c r="BY6" s="203">
        <f>Data!$B$87</f>
        <v>0</v>
      </c>
      <c r="BZ6" s="203">
        <f>Data!$B$88</f>
        <v>0</v>
      </c>
      <c r="CA6" s="203">
        <f>Data!$B$89</f>
        <v>0</v>
      </c>
      <c r="CB6" s="203">
        <f>Data!$B$90</f>
        <v>0</v>
      </c>
      <c r="CC6" s="203">
        <f>Data!$B$91</f>
        <v>0</v>
      </c>
      <c r="CD6" s="203">
        <f>Data!$B$92</f>
        <v>0</v>
      </c>
      <c r="CE6" s="203">
        <f>Data!$B$93</f>
        <v>0</v>
      </c>
      <c r="CF6" s="203">
        <f>Data!$B$94</f>
        <v>0</v>
      </c>
    </row>
    <row r="7" spans="1:84" ht="15.95" thickTop="1">
      <c r="A7" s="56" t="s">
        <v>170</v>
      </c>
      <c r="B7" s="57"/>
      <c r="C7" s="58"/>
      <c r="D7" s="64"/>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44"/>
      <c r="AJ7" s="45" t="s">
        <v>172</v>
      </c>
      <c r="AK7" s="57"/>
      <c r="AL7" s="58"/>
      <c r="AM7" s="64"/>
      <c r="AN7" s="58"/>
      <c r="AO7" s="58"/>
      <c r="AP7" s="58"/>
      <c r="AQ7" s="58"/>
      <c r="AR7" s="58"/>
      <c r="AS7" s="58"/>
      <c r="AT7" s="58"/>
      <c r="AU7" s="58"/>
      <c r="AV7" s="58"/>
      <c r="AW7" s="58"/>
      <c r="AX7" s="58"/>
      <c r="AY7" s="58"/>
      <c r="AZ7" s="58"/>
      <c r="BA7" s="58"/>
      <c r="BB7" s="58"/>
      <c r="BC7" s="58"/>
      <c r="BD7" s="58"/>
      <c r="BE7" s="58"/>
      <c r="BF7" s="58"/>
      <c r="BG7" s="58"/>
      <c r="BH7" s="58"/>
      <c r="BI7" s="58"/>
      <c r="BJ7" s="58"/>
      <c r="BK7" s="58"/>
      <c r="BL7" s="58"/>
      <c r="BM7" s="58"/>
      <c r="BN7" s="58"/>
      <c r="BO7" s="58"/>
      <c r="BP7" s="58"/>
      <c r="BQ7" s="58"/>
      <c r="BR7" s="58"/>
      <c r="BS7" s="58"/>
      <c r="BT7" s="58"/>
      <c r="BU7" s="58"/>
      <c r="BV7" s="58"/>
      <c r="BW7" s="58"/>
      <c r="BX7" s="58"/>
      <c r="BY7" s="58"/>
      <c r="BZ7" s="58"/>
      <c r="CA7" s="58"/>
      <c r="CB7" s="58"/>
      <c r="CC7" s="58"/>
      <c r="CD7" s="58"/>
      <c r="CE7" s="58"/>
      <c r="CF7" s="58"/>
    </row>
    <row r="8" spans="1:84">
      <c r="A8" s="174"/>
      <c r="B8" s="129"/>
      <c r="C8" s="127"/>
      <c r="D8" s="65">
        <f t="shared" ref="D8:D37" si="0">SUM(E8:AH8)</f>
        <v>0</v>
      </c>
      <c r="E8" s="130"/>
      <c r="F8" s="130"/>
      <c r="G8" s="130"/>
      <c r="H8" s="130"/>
      <c r="I8" s="130"/>
      <c r="J8" s="130"/>
      <c r="K8" s="130"/>
      <c r="L8" s="130"/>
      <c r="M8" s="130"/>
      <c r="N8" s="130"/>
      <c r="O8" s="130"/>
      <c r="P8" s="130"/>
      <c r="Q8" s="130"/>
      <c r="R8" s="130"/>
      <c r="S8" s="130"/>
      <c r="T8" s="130"/>
      <c r="U8" s="130"/>
      <c r="V8" s="130"/>
      <c r="W8" s="130"/>
      <c r="X8" s="130"/>
      <c r="Y8" s="130"/>
      <c r="Z8" s="130"/>
      <c r="AA8" s="130"/>
      <c r="AB8" s="130"/>
      <c r="AC8" s="130"/>
      <c r="AD8" s="130"/>
      <c r="AE8" s="130"/>
      <c r="AF8" s="130"/>
      <c r="AG8" s="130"/>
      <c r="AH8" s="130"/>
      <c r="AI8" s="44"/>
      <c r="AJ8" s="128"/>
      <c r="AK8" s="129"/>
      <c r="AL8" s="127"/>
      <c r="AM8" s="65">
        <f>SUM(AN8:CF8)</f>
        <v>0</v>
      </c>
      <c r="AN8" s="130"/>
      <c r="AO8" s="130"/>
      <c r="AP8" s="130"/>
      <c r="AQ8" s="130"/>
      <c r="AR8" s="130"/>
      <c r="AS8" s="130"/>
      <c r="AT8" s="130"/>
      <c r="AU8" s="130"/>
      <c r="AV8" s="130"/>
      <c r="AW8" s="130"/>
      <c r="AX8" s="130"/>
      <c r="AY8" s="130"/>
      <c r="AZ8" s="130"/>
      <c r="BA8" s="130"/>
      <c r="BB8" s="130"/>
      <c r="BC8" s="130"/>
      <c r="BD8" s="130"/>
      <c r="BE8" s="130"/>
      <c r="BF8" s="130"/>
      <c r="BG8" s="130"/>
      <c r="BH8" s="130"/>
      <c r="BI8" s="130"/>
      <c r="BJ8" s="130"/>
      <c r="BK8" s="130"/>
      <c r="BL8" s="130"/>
      <c r="BM8" s="130"/>
      <c r="BN8" s="130"/>
      <c r="BO8" s="130"/>
      <c r="BP8" s="130"/>
      <c r="BQ8" s="130"/>
      <c r="BR8" s="130"/>
      <c r="BS8" s="130"/>
      <c r="BT8" s="130"/>
      <c r="BU8" s="130"/>
      <c r="BV8" s="130"/>
      <c r="BW8" s="130"/>
      <c r="BX8" s="130"/>
      <c r="BY8" s="130"/>
      <c r="BZ8" s="130"/>
      <c r="CA8" s="130"/>
      <c r="CB8" s="130"/>
      <c r="CC8" s="130"/>
      <c r="CD8" s="130"/>
      <c r="CE8" s="130"/>
      <c r="CF8" s="130"/>
    </row>
    <row r="9" spans="1:84">
      <c r="A9" s="128"/>
      <c r="B9" s="129"/>
      <c r="C9" s="127"/>
      <c r="D9" s="65">
        <f t="shared" si="0"/>
        <v>0</v>
      </c>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44"/>
      <c r="AJ9" s="128"/>
      <c r="AK9" s="129"/>
      <c r="AL9" s="127"/>
      <c r="AM9" s="65">
        <f t="shared" ref="AM9:AM37" si="1">SUM(AN9:CF9)</f>
        <v>0</v>
      </c>
      <c r="AN9" s="130"/>
      <c r="AO9" s="130"/>
      <c r="AP9" s="130"/>
      <c r="AQ9" s="130"/>
      <c r="AR9" s="130"/>
      <c r="AS9" s="130"/>
      <c r="AT9" s="130"/>
      <c r="AU9" s="130"/>
      <c r="AV9" s="130"/>
      <c r="AW9" s="130"/>
      <c r="AX9" s="130"/>
      <c r="AY9" s="130"/>
      <c r="AZ9" s="130"/>
      <c r="BA9" s="130"/>
      <c r="BB9" s="130"/>
      <c r="BC9" s="130"/>
      <c r="BD9" s="130"/>
      <c r="BE9" s="130"/>
      <c r="BF9" s="130"/>
      <c r="BG9" s="130"/>
      <c r="BH9" s="130"/>
      <c r="BI9" s="130"/>
      <c r="BJ9" s="130"/>
      <c r="BK9" s="130"/>
      <c r="BL9" s="130"/>
      <c r="BM9" s="130"/>
      <c r="BN9" s="130"/>
      <c r="BO9" s="130"/>
      <c r="BP9" s="130"/>
      <c r="BQ9" s="130"/>
      <c r="BR9" s="130"/>
      <c r="BS9" s="130"/>
      <c r="BT9" s="130"/>
      <c r="BU9" s="130"/>
      <c r="BV9" s="130"/>
      <c r="BW9" s="130"/>
      <c r="BX9" s="130"/>
      <c r="BY9" s="130"/>
      <c r="BZ9" s="130"/>
      <c r="CA9" s="130"/>
      <c r="CB9" s="130"/>
      <c r="CC9" s="130"/>
      <c r="CD9" s="130"/>
      <c r="CE9" s="130"/>
      <c r="CF9" s="130"/>
    </row>
    <row r="10" spans="1:84">
      <c r="A10" s="128"/>
      <c r="B10" s="129"/>
      <c r="C10" s="127"/>
      <c r="D10" s="65">
        <f t="shared" si="0"/>
        <v>0</v>
      </c>
      <c r="E10" s="130"/>
      <c r="F10" s="130"/>
      <c r="G10" s="130"/>
      <c r="H10" s="130"/>
      <c r="I10" s="130"/>
      <c r="J10" s="130"/>
      <c r="K10" s="130"/>
      <c r="L10" s="130"/>
      <c r="M10" s="130"/>
      <c r="N10" s="130"/>
      <c r="O10" s="130"/>
      <c r="P10" s="130"/>
      <c r="Q10" s="130"/>
      <c r="R10" s="130"/>
      <c r="S10" s="130"/>
      <c r="T10" s="130"/>
      <c r="U10" s="130"/>
      <c r="V10" s="130"/>
      <c r="W10" s="130"/>
      <c r="X10" s="130"/>
      <c r="Y10" s="130"/>
      <c r="Z10" s="130"/>
      <c r="AA10" s="130"/>
      <c r="AB10" s="130"/>
      <c r="AC10" s="130"/>
      <c r="AD10" s="130"/>
      <c r="AE10" s="130"/>
      <c r="AF10" s="130"/>
      <c r="AG10" s="130"/>
      <c r="AH10" s="130"/>
      <c r="AI10" s="44"/>
      <c r="AJ10" s="128"/>
      <c r="AK10" s="129"/>
      <c r="AL10" s="127"/>
      <c r="AM10" s="65">
        <f t="shared" si="1"/>
        <v>0</v>
      </c>
      <c r="AN10" s="130"/>
      <c r="AO10" s="130"/>
      <c r="AP10" s="130"/>
      <c r="AQ10" s="130"/>
      <c r="AR10" s="130"/>
      <c r="AS10" s="130"/>
      <c r="AT10" s="130"/>
      <c r="AU10" s="130"/>
      <c r="AV10" s="130"/>
      <c r="AW10" s="130"/>
      <c r="AX10" s="130"/>
      <c r="AY10" s="130"/>
      <c r="AZ10" s="130"/>
      <c r="BA10" s="130"/>
      <c r="BB10" s="130"/>
      <c r="BC10" s="130"/>
      <c r="BD10" s="130"/>
      <c r="BE10" s="130"/>
      <c r="BF10" s="130"/>
      <c r="BG10" s="130"/>
      <c r="BH10" s="130"/>
      <c r="BI10" s="130"/>
      <c r="BJ10" s="130"/>
      <c r="BK10" s="130"/>
      <c r="BL10" s="130"/>
      <c r="BM10" s="130"/>
      <c r="BN10" s="130"/>
      <c r="BO10" s="130"/>
      <c r="BP10" s="130"/>
      <c r="BQ10" s="130"/>
      <c r="BR10" s="130"/>
      <c r="BS10" s="130"/>
      <c r="BT10" s="130"/>
      <c r="BU10" s="130"/>
      <c r="BV10" s="130"/>
      <c r="BW10" s="130"/>
      <c r="BX10" s="130"/>
      <c r="BY10" s="130"/>
      <c r="BZ10" s="130"/>
      <c r="CA10" s="130"/>
      <c r="CB10" s="130"/>
      <c r="CC10" s="130"/>
      <c r="CD10" s="130"/>
      <c r="CE10" s="130"/>
      <c r="CF10" s="130"/>
    </row>
    <row r="11" spans="1:84">
      <c r="A11" s="128"/>
      <c r="B11" s="129"/>
      <c r="C11" s="127"/>
      <c r="D11" s="65">
        <f t="shared" si="0"/>
        <v>0</v>
      </c>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44"/>
      <c r="AJ11" s="128"/>
      <c r="AK11" s="129"/>
      <c r="AL11" s="127"/>
      <c r="AM11" s="65">
        <f t="shared" si="1"/>
        <v>0</v>
      </c>
      <c r="AN11" s="130"/>
      <c r="AO11" s="130"/>
      <c r="AP11" s="130"/>
      <c r="AQ11" s="130"/>
      <c r="AR11" s="130"/>
      <c r="AS11" s="130"/>
      <c r="AT11" s="130"/>
      <c r="AU11" s="130"/>
      <c r="AV11" s="130"/>
      <c r="AW11" s="130"/>
      <c r="AX11" s="130"/>
      <c r="AY11" s="130"/>
      <c r="AZ11" s="130"/>
      <c r="BA11" s="130"/>
      <c r="BB11" s="130"/>
      <c r="BC11" s="130"/>
      <c r="BD11" s="130"/>
      <c r="BE11" s="130"/>
      <c r="BF11" s="130"/>
      <c r="BG11" s="130"/>
      <c r="BH11" s="130"/>
      <c r="BI11" s="130"/>
      <c r="BJ11" s="130"/>
      <c r="BK11" s="130"/>
      <c r="BL11" s="130"/>
      <c r="BM11" s="130"/>
      <c r="BN11" s="130"/>
      <c r="BO11" s="130"/>
      <c r="BP11" s="130"/>
      <c r="BQ11" s="130"/>
      <c r="BR11" s="130"/>
      <c r="BS11" s="130"/>
      <c r="BT11" s="130"/>
      <c r="BU11" s="130"/>
      <c r="BV11" s="130"/>
      <c r="BW11" s="130"/>
      <c r="BX11" s="130"/>
      <c r="BY11" s="130"/>
      <c r="BZ11" s="130"/>
      <c r="CA11" s="130"/>
      <c r="CB11" s="130"/>
      <c r="CC11" s="130"/>
      <c r="CD11" s="130"/>
      <c r="CE11" s="130"/>
      <c r="CF11" s="130"/>
    </row>
    <row r="12" spans="1:84">
      <c r="A12" s="128"/>
      <c r="B12" s="129"/>
      <c r="C12" s="127"/>
      <c r="D12" s="65">
        <f t="shared" si="0"/>
        <v>0</v>
      </c>
      <c r="E12" s="130"/>
      <c r="F12" s="130"/>
      <c r="G12" s="130"/>
      <c r="H12" s="130"/>
      <c r="I12" s="130"/>
      <c r="J12" s="130"/>
      <c r="K12" s="130"/>
      <c r="L12" s="130"/>
      <c r="M12" s="130"/>
      <c r="N12" s="130"/>
      <c r="O12" s="130"/>
      <c r="P12" s="130"/>
      <c r="Q12" s="130"/>
      <c r="R12" s="130"/>
      <c r="S12" s="130"/>
      <c r="T12" s="130"/>
      <c r="U12" s="130"/>
      <c r="V12" s="130"/>
      <c r="W12" s="130"/>
      <c r="X12" s="130"/>
      <c r="Y12" s="130"/>
      <c r="Z12" s="130"/>
      <c r="AA12" s="130"/>
      <c r="AB12" s="130"/>
      <c r="AC12" s="130"/>
      <c r="AD12" s="130"/>
      <c r="AE12" s="130"/>
      <c r="AF12" s="130"/>
      <c r="AG12" s="130"/>
      <c r="AH12" s="130"/>
      <c r="AI12" s="44"/>
      <c r="AJ12" s="128"/>
      <c r="AK12" s="129"/>
      <c r="AL12" s="127"/>
      <c r="AM12" s="65">
        <f t="shared" si="1"/>
        <v>0</v>
      </c>
      <c r="AN12" s="130"/>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c r="BP12" s="130"/>
      <c r="BQ12" s="130"/>
      <c r="BR12" s="130"/>
      <c r="BS12" s="130"/>
      <c r="BT12" s="130"/>
      <c r="BU12" s="130"/>
      <c r="BV12" s="130"/>
      <c r="BW12" s="130"/>
      <c r="BX12" s="130"/>
      <c r="BY12" s="130"/>
      <c r="BZ12" s="130"/>
      <c r="CA12" s="130"/>
      <c r="CB12" s="130"/>
      <c r="CC12" s="130"/>
      <c r="CD12" s="130"/>
      <c r="CE12" s="130"/>
      <c r="CF12" s="130"/>
    </row>
    <row r="13" spans="1:84">
      <c r="A13" s="128"/>
      <c r="B13" s="129"/>
      <c r="C13" s="127"/>
      <c r="D13" s="65">
        <f t="shared" si="0"/>
        <v>0</v>
      </c>
      <c r="E13" s="130"/>
      <c r="F13" s="130"/>
      <c r="G13" s="130"/>
      <c r="H13" s="130"/>
      <c r="I13" s="130"/>
      <c r="J13" s="130"/>
      <c r="K13" s="130"/>
      <c r="L13" s="130"/>
      <c r="M13" s="130"/>
      <c r="N13" s="130"/>
      <c r="O13" s="130"/>
      <c r="P13" s="130"/>
      <c r="Q13" s="130"/>
      <c r="R13" s="130"/>
      <c r="S13" s="130"/>
      <c r="T13" s="130"/>
      <c r="U13" s="130"/>
      <c r="V13" s="130"/>
      <c r="W13" s="130"/>
      <c r="X13" s="130"/>
      <c r="Y13" s="130"/>
      <c r="Z13" s="130"/>
      <c r="AA13" s="130"/>
      <c r="AB13" s="130"/>
      <c r="AC13" s="130"/>
      <c r="AD13" s="130"/>
      <c r="AE13" s="130"/>
      <c r="AF13" s="130"/>
      <c r="AG13" s="130"/>
      <c r="AH13" s="130"/>
      <c r="AI13" s="44"/>
      <c r="AJ13" s="128"/>
      <c r="AK13" s="129"/>
      <c r="AL13" s="127"/>
      <c r="AM13" s="65">
        <f t="shared" si="1"/>
        <v>0</v>
      </c>
      <c r="AN13" s="130"/>
      <c r="AO13" s="130"/>
      <c r="AP13" s="130"/>
      <c r="AQ13" s="130"/>
      <c r="AR13" s="130"/>
      <c r="AS13" s="130"/>
      <c r="AT13" s="130"/>
      <c r="AU13" s="130"/>
      <c r="AV13" s="130"/>
      <c r="AW13" s="130"/>
      <c r="AX13" s="130"/>
      <c r="AY13" s="130"/>
      <c r="AZ13" s="130"/>
      <c r="BA13" s="130"/>
      <c r="BB13" s="130"/>
      <c r="BC13" s="130"/>
      <c r="BD13" s="130"/>
      <c r="BE13" s="130"/>
      <c r="BF13" s="130"/>
      <c r="BG13" s="130"/>
      <c r="BH13" s="130"/>
      <c r="BI13" s="130"/>
      <c r="BJ13" s="130"/>
      <c r="BK13" s="130"/>
      <c r="BL13" s="130"/>
      <c r="BM13" s="130"/>
      <c r="BN13" s="130"/>
      <c r="BO13" s="130"/>
      <c r="BP13" s="130"/>
      <c r="BQ13" s="130"/>
      <c r="BR13" s="130"/>
      <c r="BS13" s="130"/>
      <c r="BT13" s="130"/>
      <c r="BU13" s="130"/>
      <c r="BV13" s="130"/>
      <c r="BW13" s="130"/>
      <c r="BX13" s="130"/>
      <c r="BY13" s="130"/>
      <c r="BZ13" s="130"/>
      <c r="CA13" s="130"/>
      <c r="CB13" s="130"/>
      <c r="CC13" s="130"/>
      <c r="CD13" s="130"/>
      <c r="CE13" s="130"/>
      <c r="CF13" s="130"/>
    </row>
    <row r="14" spans="1:84">
      <c r="A14" s="128"/>
      <c r="B14" s="129"/>
      <c r="C14" s="127"/>
      <c r="D14" s="65">
        <f t="shared" si="0"/>
        <v>0</v>
      </c>
      <c r="E14" s="130"/>
      <c r="F14" s="130"/>
      <c r="G14" s="130"/>
      <c r="H14" s="130"/>
      <c r="I14" s="130"/>
      <c r="J14" s="130"/>
      <c r="K14" s="130"/>
      <c r="L14" s="130"/>
      <c r="M14" s="130"/>
      <c r="N14" s="130"/>
      <c r="O14" s="130"/>
      <c r="P14" s="130"/>
      <c r="Q14" s="130"/>
      <c r="R14" s="130"/>
      <c r="S14" s="130"/>
      <c r="T14" s="130"/>
      <c r="U14" s="130"/>
      <c r="V14" s="130"/>
      <c r="W14" s="130"/>
      <c r="X14" s="130"/>
      <c r="Y14" s="130"/>
      <c r="Z14" s="130"/>
      <c r="AA14" s="130"/>
      <c r="AB14" s="130"/>
      <c r="AC14" s="130"/>
      <c r="AD14" s="130"/>
      <c r="AE14" s="130"/>
      <c r="AF14" s="130"/>
      <c r="AG14" s="130"/>
      <c r="AH14" s="130"/>
      <c r="AI14" s="44"/>
      <c r="AJ14" s="128"/>
      <c r="AK14" s="129"/>
      <c r="AL14" s="127"/>
      <c r="AM14" s="65">
        <f t="shared" si="1"/>
        <v>0</v>
      </c>
      <c r="AN14" s="130"/>
      <c r="AO14" s="130"/>
      <c r="AP14" s="130"/>
      <c r="AQ14" s="130"/>
      <c r="AR14" s="130"/>
      <c r="AS14" s="130"/>
      <c r="AT14" s="130"/>
      <c r="AU14" s="130"/>
      <c r="AV14" s="130"/>
      <c r="AW14" s="130"/>
      <c r="AX14" s="130"/>
      <c r="AY14" s="130"/>
      <c r="AZ14" s="130"/>
      <c r="BA14" s="130"/>
      <c r="BB14" s="130"/>
      <c r="BC14" s="130"/>
      <c r="BD14" s="130"/>
      <c r="BE14" s="130"/>
      <c r="BF14" s="130"/>
      <c r="BG14" s="130"/>
      <c r="BH14" s="130"/>
      <c r="BI14" s="130"/>
      <c r="BJ14" s="130"/>
      <c r="BK14" s="130"/>
      <c r="BL14" s="130"/>
      <c r="BM14" s="130"/>
      <c r="BN14" s="130"/>
      <c r="BO14" s="130"/>
      <c r="BP14" s="130"/>
      <c r="BQ14" s="130"/>
      <c r="BR14" s="130"/>
      <c r="BS14" s="130"/>
      <c r="BT14" s="130"/>
      <c r="BU14" s="130"/>
      <c r="BV14" s="130"/>
      <c r="BW14" s="130"/>
      <c r="BX14" s="130"/>
      <c r="BY14" s="130"/>
      <c r="BZ14" s="130"/>
      <c r="CA14" s="130"/>
      <c r="CB14" s="130"/>
      <c r="CC14" s="130"/>
      <c r="CD14" s="130"/>
      <c r="CE14" s="130"/>
      <c r="CF14" s="130"/>
    </row>
    <row r="15" spans="1:84">
      <c r="A15" s="128"/>
      <c r="B15" s="129"/>
      <c r="C15" s="127"/>
      <c r="D15" s="65">
        <f t="shared" si="0"/>
        <v>0</v>
      </c>
      <c r="E15" s="130"/>
      <c r="F15" s="130"/>
      <c r="G15" s="130"/>
      <c r="H15" s="130"/>
      <c r="I15" s="130"/>
      <c r="J15" s="130"/>
      <c r="K15" s="130"/>
      <c r="L15" s="130"/>
      <c r="M15" s="130"/>
      <c r="N15" s="130"/>
      <c r="O15" s="130"/>
      <c r="P15" s="130"/>
      <c r="Q15" s="130"/>
      <c r="R15" s="130"/>
      <c r="S15" s="130"/>
      <c r="T15" s="130"/>
      <c r="U15" s="130"/>
      <c r="V15" s="130"/>
      <c r="W15" s="130"/>
      <c r="X15" s="130"/>
      <c r="Y15" s="130"/>
      <c r="Z15" s="130"/>
      <c r="AA15" s="130"/>
      <c r="AB15" s="130"/>
      <c r="AC15" s="130"/>
      <c r="AD15" s="130"/>
      <c r="AE15" s="130"/>
      <c r="AF15" s="130"/>
      <c r="AG15" s="130"/>
      <c r="AH15" s="130"/>
      <c r="AI15" s="44"/>
      <c r="AJ15" s="128"/>
      <c r="AK15" s="129"/>
      <c r="AL15" s="127"/>
      <c r="AM15" s="65">
        <f t="shared" si="1"/>
        <v>0</v>
      </c>
      <c r="AN15" s="130"/>
      <c r="AO15" s="130"/>
      <c r="AP15" s="130"/>
      <c r="AQ15" s="130"/>
      <c r="AR15" s="130"/>
      <c r="AS15" s="130"/>
      <c r="AT15" s="130"/>
      <c r="AU15" s="130"/>
      <c r="AV15" s="130"/>
      <c r="AW15" s="130"/>
      <c r="AX15" s="130"/>
      <c r="AY15" s="130"/>
      <c r="AZ15" s="130"/>
      <c r="BA15" s="130"/>
      <c r="BB15" s="130"/>
      <c r="BC15" s="130"/>
      <c r="BD15" s="130"/>
      <c r="BE15" s="130"/>
      <c r="BF15" s="130"/>
      <c r="BG15" s="130"/>
      <c r="BH15" s="130"/>
      <c r="BI15" s="130"/>
      <c r="BJ15" s="130"/>
      <c r="BK15" s="130"/>
      <c r="BL15" s="130"/>
      <c r="BM15" s="130"/>
      <c r="BN15" s="130"/>
      <c r="BO15" s="130"/>
      <c r="BP15" s="130"/>
      <c r="BQ15" s="130"/>
      <c r="BR15" s="130"/>
      <c r="BS15" s="130"/>
      <c r="BT15" s="130"/>
      <c r="BU15" s="130"/>
      <c r="BV15" s="130"/>
      <c r="BW15" s="130"/>
      <c r="BX15" s="130"/>
      <c r="BY15" s="130"/>
      <c r="BZ15" s="130"/>
      <c r="CA15" s="130"/>
      <c r="CB15" s="130"/>
      <c r="CC15" s="130"/>
      <c r="CD15" s="130"/>
      <c r="CE15" s="130"/>
      <c r="CF15" s="130"/>
    </row>
    <row r="16" spans="1:84">
      <c r="A16" s="128"/>
      <c r="B16" s="129"/>
      <c r="C16" s="127"/>
      <c r="D16" s="65">
        <f t="shared" si="0"/>
        <v>0</v>
      </c>
      <c r="E16" s="130"/>
      <c r="F16" s="130"/>
      <c r="G16" s="130"/>
      <c r="H16" s="130"/>
      <c r="I16" s="130"/>
      <c r="J16" s="130"/>
      <c r="K16" s="130"/>
      <c r="L16" s="130"/>
      <c r="M16" s="130"/>
      <c r="N16" s="130"/>
      <c r="O16" s="130"/>
      <c r="P16" s="130"/>
      <c r="Q16" s="130"/>
      <c r="R16" s="130"/>
      <c r="S16" s="130"/>
      <c r="T16" s="130"/>
      <c r="U16" s="130"/>
      <c r="V16" s="130"/>
      <c r="W16" s="130"/>
      <c r="X16" s="130"/>
      <c r="Y16" s="130"/>
      <c r="Z16" s="130"/>
      <c r="AA16" s="130"/>
      <c r="AB16" s="130"/>
      <c r="AC16" s="130"/>
      <c r="AD16" s="130"/>
      <c r="AE16" s="130"/>
      <c r="AF16" s="130"/>
      <c r="AG16" s="130"/>
      <c r="AH16" s="130"/>
      <c r="AI16" s="44"/>
      <c r="AJ16" s="128"/>
      <c r="AK16" s="129"/>
      <c r="AL16" s="127"/>
      <c r="AM16" s="65">
        <f t="shared" si="1"/>
        <v>0</v>
      </c>
      <c r="AN16" s="130"/>
      <c r="AO16" s="130"/>
      <c r="AP16" s="130"/>
      <c r="AQ16" s="130"/>
      <c r="AR16" s="130"/>
      <c r="AS16" s="130"/>
      <c r="AT16" s="130"/>
      <c r="AU16" s="130"/>
      <c r="AV16" s="130"/>
      <c r="AW16" s="130"/>
      <c r="AX16" s="130"/>
      <c r="AY16" s="130"/>
      <c r="AZ16" s="130"/>
      <c r="BA16" s="130"/>
      <c r="BB16" s="130"/>
      <c r="BC16" s="130"/>
      <c r="BD16" s="130"/>
      <c r="BE16" s="130"/>
      <c r="BF16" s="130"/>
      <c r="BG16" s="130"/>
      <c r="BH16" s="130"/>
      <c r="BI16" s="130"/>
      <c r="BJ16" s="130"/>
      <c r="BK16" s="130"/>
      <c r="BL16" s="130"/>
      <c r="BM16" s="130"/>
      <c r="BN16" s="130"/>
      <c r="BO16" s="130"/>
      <c r="BP16" s="130"/>
      <c r="BQ16" s="130"/>
      <c r="BR16" s="130"/>
      <c r="BS16" s="130"/>
      <c r="BT16" s="130"/>
      <c r="BU16" s="130"/>
      <c r="BV16" s="130"/>
      <c r="BW16" s="130"/>
      <c r="BX16" s="130"/>
      <c r="BY16" s="130"/>
      <c r="BZ16" s="130"/>
      <c r="CA16" s="130"/>
      <c r="CB16" s="130"/>
      <c r="CC16" s="130"/>
      <c r="CD16" s="130"/>
      <c r="CE16" s="130"/>
      <c r="CF16" s="130"/>
    </row>
    <row r="17" spans="1:84">
      <c r="A17" s="128"/>
      <c r="B17" s="129"/>
      <c r="C17" s="127"/>
      <c r="D17" s="65">
        <f t="shared" si="0"/>
        <v>0</v>
      </c>
      <c r="E17" s="130"/>
      <c r="F17" s="130"/>
      <c r="G17" s="130"/>
      <c r="H17" s="130"/>
      <c r="I17" s="130"/>
      <c r="J17" s="130"/>
      <c r="K17" s="130"/>
      <c r="L17" s="130"/>
      <c r="M17" s="130"/>
      <c r="N17" s="130"/>
      <c r="O17" s="130"/>
      <c r="P17" s="130"/>
      <c r="Q17" s="130"/>
      <c r="R17" s="130"/>
      <c r="S17" s="130"/>
      <c r="T17" s="130"/>
      <c r="U17" s="130"/>
      <c r="V17" s="130"/>
      <c r="W17" s="130"/>
      <c r="X17" s="130"/>
      <c r="Y17" s="130"/>
      <c r="Z17" s="130"/>
      <c r="AA17" s="130"/>
      <c r="AB17" s="130"/>
      <c r="AC17" s="130"/>
      <c r="AD17" s="130"/>
      <c r="AE17" s="130"/>
      <c r="AF17" s="130"/>
      <c r="AG17" s="130"/>
      <c r="AH17" s="130"/>
      <c r="AI17" s="44"/>
      <c r="AJ17" s="128"/>
      <c r="AK17" s="129"/>
      <c r="AL17" s="127"/>
      <c r="AM17" s="65">
        <f t="shared" si="1"/>
        <v>0</v>
      </c>
      <c r="AN17" s="130"/>
      <c r="AO17" s="130"/>
      <c r="AP17" s="130"/>
      <c r="AQ17" s="130"/>
      <c r="AR17" s="130"/>
      <c r="AS17" s="130"/>
      <c r="AT17" s="130"/>
      <c r="AU17" s="130"/>
      <c r="AV17" s="130"/>
      <c r="AW17" s="130"/>
      <c r="AX17" s="130"/>
      <c r="AY17" s="130"/>
      <c r="AZ17" s="130"/>
      <c r="BA17" s="130"/>
      <c r="BB17" s="130"/>
      <c r="BC17" s="130"/>
      <c r="BD17" s="130"/>
      <c r="BE17" s="130"/>
      <c r="BF17" s="130"/>
      <c r="BG17" s="130"/>
      <c r="BH17" s="130"/>
      <c r="BI17" s="130"/>
      <c r="BJ17" s="130"/>
      <c r="BK17" s="130"/>
      <c r="BL17" s="130"/>
      <c r="BM17" s="130"/>
      <c r="BN17" s="130"/>
      <c r="BO17" s="130"/>
      <c r="BP17" s="130"/>
      <c r="BQ17" s="130"/>
      <c r="BR17" s="130"/>
      <c r="BS17" s="130"/>
      <c r="BT17" s="130"/>
      <c r="BU17" s="130"/>
      <c r="BV17" s="130"/>
      <c r="BW17" s="130"/>
      <c r="BX17" s="130"/>
      <c r="BY17" s="130"/>
      <c r="BZ17" s="130"/>
      <c r="CA17" s="130"/>
      <c r="CB17" s="130"/>
      <c r="CC17" s="130"/>
      <c r="CD17" s="130"/>
      <c r="CE17" s="130"/>
      <c r="CF17" s="130"/>
    </row>
    <row r="18" spans="1:84">
      <c r="A18" s="128"/>
      <c r="B18" s="129"/>
      <c r="C18" s="127"/>
      <c r="D18" s="65">
        <f t="shared" si="0"/>
        <v>0</v>
      </c>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0"/>
      <c r="AC18" s="130"/>
      <c r="AD18" s="130"/>
      <c r="AE18" s="130"/>
      <c r="AF18" s="130"/>
      <c r="AG18" s="130"/>
      <c r="AH18" s="130"/>
      <c r="AI18" s="44"/>
      <c r="AJ18" s="128"/>
      <c r="AK18" s="129"/>
      <c r="AL18" s="127"/>
      <c r="AM18" s="65">
        <f t="shared" si="1"/>
        <v>0</v>
      </c>
      <c r="AN18" s="130"/>
      <c r="AO18" s="130"/>
      <c r="AP18" s="130"/>
      <c r="AQ18" s="130"/>
      <c r="AR18" s="130"/>
      <c r="AS18" s="130"/>
      <c r="AT18" s="130"/>
      <c r="AU18" s="130"/>
      <c r="AV18" s="130"/>
      <c r="AW18" s="130"/>
      <c r="AX18" s="130"/>
      <c r="AY18" s="130"/>
      <c r="AZ18" s="130"/>
      <c r="BA18" s="130"/>
      <c r="BB18" s="130"/>
      <c r="BC18" s="130"/>
      <c r="BD18" s="130"/>
      <c r="BE18" s="130"/>
      <c r="BF18" s="130"/>
      <c r="BG18" s="130"/>
      <c r="BH18" s="130"/>
      <c r="BI18" s="130"/>
      <c r="BJ18" s="130"/>
      <c r="BK18" s="130"/>
      <c r="BL18" s="130"/>
      <c r="BM18" s="130"/>
      <c r="BN18" s="130"/>
      <c r="BO18" s="130"/>
      <c r="BP18" s="130"/>
      <c r="BQ18" s="130"/>
      <c r="BR18" s="130"/>
      <c r="BS18" s="130"/>
      <c r="BT18" s="130"/>
      <c r="BU18" s="130"/>
      <c r="BV18" s="130"/>
      <c r="BW18" s="130"/>
      <c r="BX18" s="130"/>
      <c r="BY18" s="130"/>
      <c r="BZ18" s="130"/>
      <c r="CA18" s="130"/>
      <c r="CB18" s="130"/>
      <c r="CC18" s="130"/>
      <c r="CD18" s="130"/>
      <c r="CE18" s="130"/>
      <c r="CF18" s="130"/>
    </row>
    <row r="19" spans="1:84">
      <c r="A19" s="128"/>
      <c r="B19" s="129"/>
      <c r="C19" s="127"/>
      <c r="D19" s="65">
        <f t="shared" si="0"/>
        <v>0</v>
      </c>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0"/>
      <c r="AI19" s="44"/>
      <c r="AJ19" s="128"/>
      <c r="AK19" s="129"/>
      <c r="AL19" s="127"/>
      <c r="AM19" s="65">
        <f t="shared" si="1"/>
        <v>0</v>
      </c>
      <c r="AN19" s="130"/>
      <c r="AO19" s="130"/>
      <c r="AP19" s="130"/>
      <c r="AQ19" s="130"/>
      <c r="AR19" s="130"/>
      <c r="AS19" s="130"/>
      <c r="AT19" s="130"/>
      <c r="AU19" s="130"/>
      <c r="AV19" s="130"/>
      <c r="AW19" s="130"/>
      <c r="AX19" s="130"/>
      <c r="AY19" s="130"/>
      <c r="AZ19" s="130"/>
      <c r="BA19" s="130"/>
      <c r="BB19" s="130"/>
      <c r="BC19" s="130"/>
      <c r="BD19" s="130"/>
      <c r="BE19" s="130"/>
      <c r="BF19" s="130"/>
      <c r="BG19" s="130"/>
      <c r="BH19" s="130"/>
      <c r="BI19" s="130"/>
      <c r="BJ19" s="130"/>
      <c r="BK19" s="130"/>
      <c r="BL19" s="130"/>
      <c r="BM19" s="130"/>
      <c r="BN19" s="130"/>
      <c r="BO19" s="130"/>
      <c r="BP19" s="130"/>
      <c r="BQ19" s="130"/>
      <c r="BR19" s="130"/>
      <c r="BS19" s="130"/>
      <c r="BT19" s="130"/>
      <c r="BU19" s="130"/>
      <c r="BV19" s="130"/>
      <c r="BW19" s="130"/>
      <c r="BX19" s="130"/>
      <c r="BY19" s="130"/>
      <c r="BZ19" s="130"/>
      <c r="CA19" s="130"/>
      <c r="CB19" s="130"/>
      <c r="CC19" s="130"/>
      <c r="CD19" s="130"/>
      <c r="CE19" s="130"/>
      <c r="CF19" s="130"/>
    </row>
    <row r="20" spans="1:84">
      <c r="A20" s="128"/>
      <c r="B20" s="129"/>
      <c r="C20" s="127"/>
      <c r="D20" s="65">
        <f t="shared" si="0"/>
        <v>0</v>
      </c>
      <c r="E20" s="130"/>
      <c r="F20" s="130"/>
      <c r="G20" s="130"/>
      <c r="H20" s="130"/>
      <c r="I20" s="130"/>
      <c r="J20" s="130"/>
      <c r="K20" s="130"/>
      <c r="L20" s="130"/>
      <c r="M20" s="130"/>
      <c r="N20" s="130"/>
      <c r="O20" s="130"/>
      <c r="P20" s="130"/>
      <c r="Q20" s="130"/>
      <c r="R20" s="130"/>
      <c r="S20" s="130"/>
      <c r="T20" s="130"/>
      <c r="U20" s="130"/>
      <c r="V20" s="130"/>
      <c r="W20" s="130"/>
      <c r="X20" s="130"/>
      <c r="Y20" s="130"/>
      <c r="Z20" s="130"/>
      <c r="AA20" s="130"/>
      <c r="AB20" s="130"/>
      <c r="AC20" s="130"/>
      <c r="AD20" s="130"/>
      <c r="AE20" s="130"/>
      <c r="AF20" s="130"/>
      <c r="AG20" s="130"/>
      <c r="AH20" s="130"/>
      <c r="AI20" s="44"/>
      <c r="AJ20" s="128"/>
      <c r="AK20" s="129"/>
      <c r="AL20" s="127"/>
      <c r="AM20" s="65">
        <f t="shared" si="1"/>
        <v>0</v>
      </c>
      <c r="AN20" s="130"/>
      <c r="AO20" s="130"/>
      <c r="AP20" s="130"/>
      <c r="AQ20" s="130"/>
      <c r="AR20" s="130"/>
      <c r="AS20" s="130"/>
      <c r="AT20" s="130"/>
      <c r="AU20" s="130"/>
      <c r="AV20" s="130"/>
      <c r="AW20" s="130"/>
      <c r="AX20" s="130"/>
      <c r="AY20" s="130"/>
      <c r="AZ20" s="130"/>
      <c r="BA20" s="130"/>
      <c r="BB20" s="130"/>
      <c r="BC20" s="130"/>
      <c r="BD20" s="130"/>
      <c r="BE20" s="130"/>
      <c r="BF20" s="130"/>
      <c r="BG20" s="130"/>
      <c r="BH20" s="130"/>
      <c r="BI20" s="130"/>
      <c r="BJ20" s="130"/>
      <c r="BK20" s="130"/>
      <c r="BL20" s="130"/>
      <c r="BM20" s="130"/>
      <c r="BN20" s="130"/>
      <c r="BO20" s="130"/>
      <c r="BP20" s="130"/>
      <c r="BQ20" s="130"/>
      <c r="BR20" s="130"/>
      <c r="BS20" s="130"/>
      <c r="BT20" s="130"/>
      <c r="BU20" s="130"/>
      <c r="BV20" s="130"/>
      <c r="BW20" s="130"/>
      <c r="BX20" s="130"/>
      <c r="BY20" s="130"/>
      <c r="BZ20" s="130"/>
      <c r="CA20" s="130"/>
      <c r="CB20" s="130"/>
      <c r="CC20" s="130"/>
      <c r="CD20" s="130"/>
      <c r="CE20" s="130"/>
      <c r="CF20" s="130"/>
    </row>
    <row r="21" spans="1:84">
      <c r="A21" s="128"/>
      <c r="B21" s="129"/>
      <c r="C21" s="127"/>
      <c r="D21" s="65">
        <f t="shared" si="0"/>
        <v>0</v>
      </c>
      <c r="E21" s="130"/>
      <c r="F21" s="130"/>
      <c r="G21" s="130"/>
      <c r="H21" s="130"/>
      <c r="I21" s="130"/>
      <c r="J21" s="130"/>
      <c r="K21" s="130"/>
      <c r="L21" s="130"/>
      <c r="M21" s="130"/>
      <c r="N21" s="130"/>
      <c r="O21" s="130"/>
      <c r="P21" s="130"/>
      <c r="Q21" s="130"/>
      <c r="R21" s="130"/>
      <c r="S21" s="130"/>
      <c r="T21" s="130"/>
      <c r="U21" s="130"/>
      <c r="V21" s="130"/>
      <c r="W21" s="130"/>
      <c r="X21" s="130"/>
      <c r="Y21" s="130"/>
      <c r="Z21" s="130"/>
      <c r="AA21" s="130"/>
      <c r="AB21" s="130"/>
      <c r="AC21" s="130"/>
      <c r="AD21" s="130"/>
      <c r="AE21" s="130"/>
      <c r="AF21" s="130"/>
      <c r="AG21" s="130"/>
      <c r="AH21" s="130"/>
      <c r="AI21" s="44"/>
      <c r="AJ21" s="128"/>
      <c r="AK21" s="129"/>
      <c r="AL21" s="127"/>
      <c r="AM21" s="65">
        <f t="shared" si="1"/>
        <v>0</v>
      </c>
      <c r="AN21" s="130"/>
      <c r="AO21" s="130"/>
      <c r="AP21" s="130"/>
      <c r="AQ21" s="130"/>
      <c r="AR21" s="130"/>
      <c r="AS21" s="130"/>
      <c r="AT21" s="130"/>
      <c r="AU21" s="130"/>
      <c r="AV21" s="130"/>
      <c r="AW21" s="130"/>
      <c r="AX21" s="130"/>
      <c r="AY21" s="130"/>
      <c r="AZ21" s="130"/>
      <c r="BA21" s="130"/>
      <c r="BB21" s="130"/>
      <c r="BC21" s="130"/>
      <c r="BD21" s="130"/>
      <c r="BE21" s="130"/>
      <c r="BF21" s="130"/>
      <c r="BG21" s="130"/>
      <c r="BH21" s="130"/>
      <c r="BI21" s="130"/>
      <c r="BJ21" s="130"/>
      <c r="BK21" s="130"/>
      <c r="BL21" s="130"/>
      <c r="BM21" s="130"/>
      <c r="BN21" s="130"/>
      <c r="BO21" s="130"/>
      <c r="BP21" s="130"/>
      <c r="BQ21" s="130"/>
      <c r="BR21" s="130"/>
      <c r="BS21" s="130"/>
      <c r="BT21" s="130"/>
      <c r="BU21" s="130"/>
      <c r="BV21" s="130"/>
      <c r="BW21" s="130"/>
      <c r="BX21" s="130"/>
      <c r="BY21" s="130"/>
      <c r="BZ21" s="130"/>
      <c r="CA21" s="130"/>
      <c r="CB21" s="130"/>
      <c r="CC21" s="130"/>
      <c r="CD21" s="130"/>
      <c r="CE21" s="130"/>
      <c r="CF21" s="130"/>
    </row>
    <row r="22" spans="1:84">
      <c r="A22" s="128"/>
      <c r="B22" s="129"/>
      <c r="C22" s="127"/>
      <c r="D22" s="65">
        <f t="shared" si="0"/>
        <v>0</v>
      </c>
      <c r="E22" s="130"/>
      <c r="F22" s="130"/>
      <c r="G22" s="130"/>
      <c r="H22" s="130"/>
      <c r="I22" s="130"/>
      <c r="J22" s="130"/>
      <c r="K22" s="130"/>
      <c r="L22" s="130"/>
      <c r="M22" s="130"/>
      <c r="N22" s="130"/>
      <c r="O22" s="130"/>
      <c r="P22" s="130"/>
      <c r="Q22" s="130"/>
      <c r="R22" s="130"/>
      <c r="S22" s="130"/>
      <c r="T22" s="130"/>
      <c r="U22" s="130"/>
      <c r="V22" s="130"/>
      <c r="W22" s="130"/>
      <c r="X22" s="130"/>
      <c r="Y22" s="130"/>
      <c r="Z22" s="130"/>
      <c r="AA22" s="130"/>
      <c r="AB22" s="130"/>
      <c r="AC22" s="130"/>
      <c r="AD22" s="130"/>
      <c r="AE22" s="130"/>
      <c r="AF22" s="130"/>
      <c r="AG22" s="130"/>
      <c r="AH22" s="130"/>
      <c r="AI22" s="44"/>
      <c r="AJ22" s="128"/>
      <c r="AK22" s="129"/>
      <c r="AL22" s="127"/>
      <c r="AM22" s="65">
        <f t="shared" si="1"/>
        <v>0</v>
      </c>
      <c r="AN22" s="130"/>
      <c r="AO22" s="130"/>
      <c r="AP22" s="130"/>
      <c r="AQ22" s="130"/>
      <c r="AR22" s="130"/>
      <c r="AS22" s="130"/>
      <c r="AT22" s="130"/>
      <c r="AU22" s="130"/>
      <c r="AV22" s="130"/>
      <c r="AW22" s="130"/>
      <c r="AX22" s="130"/>
      <c r="AY22" s="130"/>
      <c r="AZ22" s="130"/>
      <c r="BA22" s="130"/>
      <c r="BB22" s="130"/>
      <c r="BC22" s="130"/>
      <c r="BD22" s="130"/>
      <c r="BE22" s="130"/>
      <c r="BF22" s="130"/>
      <c r="BG22" s="130"/>
      <c r="BH22" s="130"/>
      <c r="BI22" s="130"/>
      <c r="BJ22" s="130"/>
      <c r="BK22" s="130"/>
      <c r="BL22" s="130"/>
      <c r="BM22" s="130"/>
      <c r="BN22" s="130"/>
      <c r="BO22" s="130"/>
      <c r="BP22" s="130"/>
      <c r="BQ22" s="130"/>
      <c r="BR22" s="130"/>
      <c r="BS22" s="130"/>
      <c r="BT22" s="130"/>
      <c r="BU22" s="130"/>
      <c r="BV22" s="130"/>
      <c r="BW22" s="130"/>
      <c r="BX22" s="130"/>
      <c r="BY22" s="130"/>
      <c r="BZ22" s="130"/>
      <c r="CA22" s="130"/>
      <c r="CB22" s="130"/>
      <c r="CC22" s="130"/>
      <c r="CD22" s="130"/>
      <c r="CE22" s="130"/>
      <c r="CF22" s="130"/>
    </row>
    <row r="23" spans="1:84">
      <c r="A23" s="128"/>
      <c r="B23" s="129"/>
      <c r="C23" s="127"/>
      <c r="D23" s="65">
        <f t="shared" si="0"/>
        <v>0</v>
      </c>
      <c r="E23" s="130"/>
      <c r="F23" s="130"/>
      <c r="G23" s="130"/>
      <c r="H23" s="130"/>
      <c r="I23" s="130"/>
      <c r="J23" s="130"/>
      <c r="K23" s="130"/>
      <c r="L23" s="130"/>
      <c r="M23" s="130"/>
      <c r="N23" s="130"/>
      <c r="O23" s="130"/>
      <c r="P23" s="130"/>
      <c r="Q23" s="130"/>
      <c r="R23" s="130"/>
      <c r="S23" s="130"/>
      <c r="T23" s="130"/>
      <c r="U23" s="130"/>
      <c r="V23" s="130"/>
      <c r="W23" s="130"/>
      <c r="X23" s="130"/>
      <c r="Y23" s="130"/>
      <c r="Z23" s="130"/>
      <c r="AA23" s="130"/>
      <c r="AB23" s="130"/>
      <c r="AC23" s="130"/>
      <c r="AD23" s="130"/>
      <c r="AE23" s="130"/>
      <c r="AF23" s="130"/>
      <c r="AG23" s="130"/>
      <c r="AH23" s="130"/>
      <c r="AI23" s="44"/>
      <c r="AJ23" s="128"/>
      <c r="AK23" s="129"/>
      <c r="AL23" s="127"/>
      <c r="AM23" s="65">
        <f t="shared" si="1"/>
        <v>0</v>
      </c>
      <c r="AN23" s="130"/>
      <c r="AO23" s="130"/>
      <c r="AP23" s="130"/>
      <c r="AQ23" s="130"/>
      <c r="AR23" s="130"/>
      <c r="AS23" s="130"/>
      <c r="AT23" s="130"/>
      <c r="AU23" s="130"/>
      <c r="AV23" s="130"/>
      <c r="AW23" s="130"/>
      <c r="AX23" s="130"/>
      <c r="AY23" s="130"/>
      <c r="AZ23" s="130"/>
      <c r="BA23" s="130"/>
      <c r="BB23" s="130"/>
      <c r="BC23" s="130"/>
      <c r="BD23" s="130"/>
      <c r="BE23" s="130"/>
      <c r="BF23" s="130"/>
      <c r="BG23" s="130"/>
      <c r="BH23" s="130"/>
      <c r="BI23" s="130"/>
      <c r="BJ23" s="130"/>
      <c r="BK23" s="130"/>
      <c r="BL23" s="130"/>
      <c r="BM23" s="130"/>
      <c r="BN23" s="130"/>
      <c r="BO23" s="130"/>
      <c r="BP23" s="130"/>
      <c r="BQ23" s="130"/>
      <c r="BR23" s="130"/>
      <c r="BS23" s="130"/>
      <c r="BT23" s="130"/>
      <c r="BU23" s="130"/>
      <c r="BV23" s="130"/>
      <c r="BW23" s="130"/>
      <c r="BX23" s="130"/>
      <c r="BY23" s="130"/>
      <c r="BZ23" s="130"/>
      <c r="CA23" s="130"/>
      <c r="CB23" s="130"/>
      <c r="CC23" s="130"/>
      <c r="CD23" s="130"/>
      <c r="CE23" s="130"/>
      <c r="CF23" s="130"/>
    </row>
    <row r="24" spans="1:84">
      <c r="A24" s="128"/>
      <c r="B24" s="129"/>
      <c r="C24" s="127"/>
      <c r="D24" s="65">
        <f t="shared" si="0"/>
        <v>0</v>
      </c>
      <c r="E24" s="130"/>
      <c r="F24" s="130"/>
      <c r="G24" s="130"/>
      <c r="H24" s="130"/>
      <c r="I24" s="130"/>
      <c r="J24" s="130"/>
      <c r="K24" s="130"/>
      <c r="L24" s="130"/>
      <c r="M24" s="130"/>
      <c r="N24" s="130"/>
      <c r="O24" s="130"/>
      <c r="P24" s="130"/>
      <c r="Q24" s="130"/>
      <c r="R24" s="130"/>
      <c r="S24" s="130"/>
      <c r="T24" s="130"/>
      <c r="U24" s="130"/>
      <c r="V24" s="130"/>
      <c r="W24" s="130"/>
      <c r="X24" s="130"/>
      <c r="Y24" s="130"/>
      <c r="Z24" s="130"/>
      <c r="AA24" s="130"/>
      <c r="AB24" s="130"/>
      <c r="AC24" s="130"/>
      <c r="AD24" s="130"/>
      <c r="AE24" s="130"/>
      <c r="AF24" s="130"/>
      <c r="AG24" s="130"/>
      <c r="AH24" s="130"/>
      <c r="AI24" s="44"/>
      <c r="AJ24" s="128"/>
      <c r="AK24" s="129"/>
      <c r="AL24" s="127"/>
      <c r="AM24" s="65">
        <f t="shared" si="1"/>
        <v>0</v>
      </c>
      <c r="AN24" s="130"/>
      <c r="AO24" s="130"/>
      <c r="AP24" s="130"/>
      <c r="AQ24" s="130"/>
      <c r="AR24" s="130"/>
      <c r="AS24" s="130"/>
      <c r="AT24" s="130"/>
      <c r="AU24" s="130"/>
      <c r="AV24" s="130"/>
      <c r="AW24" s="130"/>
      <c r="AX24" s="130"/>
      <c r="AY24" s="130"/>
      <c r="AZ24" s="130"/>
      <c r="BA24" s="130"/>
      <c r="BB24" s="130"/>
      <c r="BC24" s="130"/>
      <c r="BD24" s="130"/>
      <c r="BE24" s="130"/>
      <c r="BF24" s="130"/>
      <c r="BG24" s="130"/>
      <c r="BH24" s="130"/>
      <c r="BI24" s="130"/>
      <c r="BJ24" s="130"/>
      <c r="BK24" s="130"/>
      <c r="BL24" s="130"/>
      <c r="BM24" s="130"/>
      <c r="BN24" s="130"/>
      <c r="BO24" s="130"/>
      <c r="BP24" s="130"/>
      <c r="BQ24" s="130"/>
      <c r="BR24" s="130"/>
      <c r="BS24" s="130"/>
      <c r="BT24" s="130"/>
      <c r="BU24" s="130"/>
      <c r="BV24" s="130"/>
      <c r="BW24" s="130"/>
      <c r="BX24" s="130"/>
      <c r="BY24" s="130"/>
      <c r="BZ24" s="130"/>
      <c r="CA24" s="130"/>
      <c r="CB24" s="130"/>
      <c r="CC24" s="130"/>
      <c r="CD24" s="130"/>
      <c r="CE24" s="130"/>
      <c r="CF24" s="130"/>
    </row>
    <row r="25" spans="1:84">
      <c r="A25" s="128"/>
      <c r="B25" s="129"/>
      <c r="C25" s="127"/>
      <c r="D25" s="65">
        <f t="shared" si="0"/>
        <v>0</v>
      </c>
      <c r="E25" s="130"/>
      <c r="F25" s="130"/>
      <c r="G25" s="130"/>
      <c r="H25" s="130"/>
      <c r="I25" s="130"/>
      <c r="J25" s="130"/>
      <c r="K25" s="130"/>
      <c r="L25" s="130"/>
      <c r="M25" s="130"/>
      <c r="N25" s="130"/>
      <c r="O25" s="130"/>
      <c r="P25" s="130"/>
      <c r="Q25" s="130"/>
      <c r="R25" s="130"/>
      <c r="S25" s="130"/>
      <c r="T25" s="130"/>
      <c r="U25" s="130"/>
      <c r="V25" s="130"/>
      <c r="W25" s="130"/>
      <c r="X25" s="130"/>
      <c r="Y25" s="130"/>
      <c r="Z25" s="130"/>
      <c r="AA25" s="130"/>
      <c r="AB25" s="130"/>
      <c r="AC25" s="130"/>
      <c r="AD25" s="130"/>
      <c r="AE25" s="130"/>
      <c r="AF25" s="130"/>
      <c r="AG25" s="130"/>
      <c r="AH25" s="130"/>
      <c r="AI25" s="44"/>
      <c r="AJ25" s="128"/>
      <c r="AK25" s="129"/>
      <c r="AL25" s="127"/>
      <c r="AM25" s="65">
        <f t="shared" si="1"/>
        <v>0</v>
      </c>
      <c r="AN25" s="130"/>
      <c r="AO25" s="130"/>
      <c r="AP25" s="130"/>
      <c r="AQ25" s="130"/>
      <c r="AR25" s="130"/>
      <c r="AS25" s="130"/>
      <c r="AT25" s="130"/>
      <c r="AU25" s="130"/>
      <c r="AV25" s="130"/>
      <c r="AW25" s="130"/>
      <c r="AX25" s="130"/>
      <c r="AY25" s="130"/>
      <c r="AZ25" s="130"/>
      <c r="BA25" s="130"/>
      <c r="BB25" s="130"/>
      <c r="BC25" s="130"/>
      <c r="BD25" s="130"/>
      <c r="BE25" s="130"/>
      <c r="BF25" s="130"/>
      <c r="BG25" s="130"/>
      <c r="BH25" s="130"/>
      <c r="BI25" s="130"/>
      <c r="BJ25" s="130"/>
      <c r="BK25" s="130"/>
      <c r="BL25" s="130"/>
      <c r="BM25" s="130"/>
      <c r="BN25" s="130"/>
      <c r="BO25" s="130"/>
      <c r="BP25" s="130"/>
      <c r="BQ25" s="130"/>
      <c r="BR25" s="130"/>
      <c r="BS25" s="130"/>
      <c r="BT25" s="130"/>
      <c r="BU25" s="130"/>
      <c r="BV25" s="130"/>
      <c r="BW25" s="130"/>
      <c r="BX25" s="130"/>
      <c r="BY25" s="130"/>
      <c r="BZ25" s="130"/>
      <c r="CA25" s="130"/>
      <c r="CB25" s="130"/>
      <c r="CC25" s="130"/>
      <c r="CD25" s="130"/>
      <c r="CE25" s="130"/>
      <c r="CF25" s="130"/>
    </row>
    <row r="26" spans="1:84">
      <c r="A26" s="128"/>
      <c r="B26" s="129"/>
      <c r="C26" s="127"/>
      <c r="D26" s="65">
        <f t="shared" si="0"/>
        <v>0</v>
      </c>
      <c r="E26" s="130"/>
      <c r="F26" s="130"/>
      <c r="G26" s="130"/>
      <c r="H26" s="130"/>
      <c r="I26" s="130"/>
      <c r="J26" s="130"/>
      <c r="K26" s="130"/>
      <c r="L26" s="130"/>
      <c r="M26" s="130"/>
      <c r="N26" s="130"/>
      <c r="O26" s="130"/>
      <c r="P26" s="130"/>
      <c r="Q26" s="130"/>
      <c r="R26" s="130"/>
      <c r="S26" s="130"/>
      <c r="T26" s="130"/>
      <c r="U26" s="130"/>
      <c r="V26" s="130"/>
      <c r="W26" s="130"/>
      <c r="X26" s="130"/>
      <c r="Y26" s="130"/>
      <c r="Z26" s="130"/>
      <c r="AA26" s="130"/>
      <c r="AB26" s="130"/>
      <c r="AC26" s="130"/>
      <c r="AD26" s="130"/>
      <c r="AE26" s="130"/>
      <c r="AF26" s="130"/>
      <c r="AG26" s="130"/>
      <c r="AH26" s="130"/>
      <c r="AI26" s="44"/>
      <c r="AJ26" s="128"/>
      <c r="AK26" s="129"/>
      <c r="AL26" s="127"/>
      <c r="AM26" s="65">
        <f t="shared" si="1"/>
        <v>0</v>
      </c>
      <c r="AN26" s="130"/>
      <c r="AO26" s="130"/>
      <c r="AP26" s="130"/>
      <c r="AQ26" s="130"/>
      <c r="AR26" s="130"/>
      <c r="AS26" s="130"/>
      <c r="AT26" s="130"/>
      <c r="AU26" s="130"/>
      <c r="AV26" s="130"/>
      <c r="AW26" s="130"/>
      <c r="AX26" s="130"/>
      <c r="AY26" s="130"/>
      <c r="AZ26" s="130"/>
      <c r="BA26" s="130"/>
      <c r="BB26" s="130"/>
      <c r="BC26" s="130"/>
      <c r="BD26" s="130"/>
      <c r="BE26" s="130"/>
      <c r="BF26" s="130"/>
      <c r="BG26" s="130"/>
      <c r="BH26" s="130"/>
      <c r="BI26" s="130"/>
      <c r="BJ26" s="130"/>
      <c r="BK26" s="130"/>
      <c r="BL26" s="130"/>
      <c r="BM26" s="130"/>
      <c r="BN26" s="130"/>
      <c r="BO26" s="130"/>
      <c r="BP26" s="130"/>
      <c r="BQ26" s="130"/>
      <c r="BR26" s="130"/>
      <c r="BS26" s="130"/>
      <c r="BT26" s="130"/>
      <c r="BU26" s="130"/>
      <c r="BV26" s="130"/>
      <c r="BW26" s="130"/>
      <c r="BX26" s="130"/>
      <c r="BY26" s="130"/>
      <c r="BZ26" s="130"/>
      <c r="CA26" s="130"/>
      <c r="CB26" s="130"/>
      <c r="CC26" s="130"/>
      <c r="CD26" s="130"/>
      <c r="CE26" s="130"/>
      <c r="CF26" s="130"/>
    </row>
    <row r="27" spans="1:84">
      <c r="A27" s="128"/>
      <c r="B27" s="129"/>
      <c r="C27" s="127"/>
      <c r="D27" s="65">
        <f t="shared" si="0"/>
        <v>0</v>
      </c>
      <c r="E27" s="130"/>
      <c r="F27" s="130"/>
      <c r="G27" s="130"/>
      <c r="H27" s="130"/>
      <c r="I27" s="130"/>
      <c r="J27" s="130"/>
      <c r="K27" s="130"/>
      <c r="L27" s="130"/>
      <c r="M27" s="130"/>
      <c r="N27" s="130"/>
      <c r="O27" s="130"/>
      <c r="P27" s="130"/>
      <c r="Q27" s="130"/>
      <c r="R27" s="130"/>
      <c r="S27" s="130"/>
      <c r="T27" s="130"/>
      <c r="U27" s="130"/>
      <c r="V27" s="130"/>
      <c r="W27" s="130"/>
      <c r="X27" s="130"/>
      <c r="Y27" s="130"/>
      <c r="Z27" s="130"/>
      <c r="AA27" s="130"/>
      <c r="AB27" s="130"/>
      <c r="AC27" s="130"/>
      <c r="AD27" s="130"/>
      <c r="AE27" s="130"/>
      <c r="AF27" s="130"/>
      <c r="AG27" s="130"/>
      <c r="AH27" s="130"/>
      <c r="AI27" s="44"/>
      <c r="AJ27" s="128"/>
      <c r="AK27" s="129"/>
      <c r="AL27" s="127"/>
      <c r="AM27" s="65">
        <f t="shared" si="1"/>
        <v>0</v>
      </c>
      <c r="AN27" s="130"/>
      <c r="AO27" s="130"/>
      <c r="AP27" s="130"/>
      <c r="AQ27" s="130"/>
      <c r="AR27" s="130"/>
      <c r="AS27" s="130"/>
      <c r="AT27" s="130"/>
      <c r="AU27" s="130"/>
      <c r="AV27" s="130"/>
      <c r="AW27" s="130"/>
      <c r="AX27" s="130"/>
      <c r="AY27" s="130"/>
      <c r="AZ27" s="130"/>
      <c r="BA27" s="130"/>
      <c r="BB27" s="130"/>
      <c r="BC27" s="130"/>
      <c r="BD27" s="130"/>
      <c r="BE27" s="130"/>
      <c r="BF27" s="130"/>
      <c r="BG27" s="130"/>
      <c r="BH27" s="130"/>
      <c r="BI27" s="130"/>
      <c r="BJ27" s="130"/>
      <c r="BK27" s="130"/>
      <c r="BL27" s="130"/>
      <c r="BM27" s="130"/>
      <c r="BN27" s="130"/>
      <c r="BO27" s="130"/>
      <c r="BP27" s="130"/>
      <c r="BQ27" s="130"/>
      <c r="BR27" s="130"/>
      <c r="BS27" s="130"/>
      <c r="BT27" s="130"/>
      <c r="BU27" s="130"/>
      <c r="BV27" s="130"/>
      <c r="BW27" s="130"/>
      <c r="BX27" s="130"/>
      <c r="BY27" s="130"/>
      <c r="BZ27" s="130"/>
      <c r="CA27" s="130"/>
      <c r="CB27" s="130"/>
      <c r="CC27" s="130"/>
      <c r="CD27" s="130"/>
      <c r="CE27" s="130"/>
      <c r="CF27" s="130"/>
    </row>
    <row r="28" spans="1:84">
      <c r="A28" s="128"/>
      <c r="B28" s="129"/>
      <c r="C28" s="127"/>
      <c r="D28" s="65">
        <f t="shared" si="0"/>
        <v>0</v>
      </c>
      <c r="E28" s="130"/>
      <c r="F28" s="130"/>
      <c r="G28" s="130"/>
      <c r="H28" s="130"/>
      <c r="I28" s="130"/>
      <c r="J28" s="130"/>
      <c r="K28" s="130"/>
      <c r="L28" s="130"/>
      <c r="M28" s="130"/>
      <c r="N28" s="130"/>
      <c r="O28" s="130"/>
      <c r="P28" s="130"/>
      <c r="Q28" s="130"/>
      <c r="R28" s="130"/>
      <c r="S28" s="130"/>
      <c r="T28" s="130"/>
      <c r="U28" s="130"/>
      <c r="V28" s="130"/>
      <c r="W28" s="130"/>
      <c r="X28" s="130"/>
      <c r="Y28" s="130"/>
      <c r="Z28" s="130"/>
      <c r="AA28" s="130"/>
      <c r="AB28" s="130"/>
      <c r="AC28" s="130"/>
      <c r="AD28" s="130"/>
      <c r="AE28" s="130"/>
      <c r="AF28" s="130"/>
      <c r="AG28" s="130"/>
      <c r="AH28" s="130"/>
      <c r="AI28" s="44"/>
      <c r="AJ28" s="128"/>
      <c r="AK28" s="129"/>
      <c r="AL28" s="127"/>
      <c r="AM28" s="65">
        <f t="shared" si="1"/>
        <v>0</v>
      </c>
      <c r="AN28" s="130"/>
      <c r="AO28" s="130"/>
      <c r="AP28" s="130"/>
      <c r="AQ28" s="130"/>
      <c r="AR28" s="130"/>
      <c r="AS28" s="130"/>
      <c r="AT28" s="130"/>
      <c r="AU28" s="130"/>
      <c r="AV28" s="130"/>
      <c r="AW28" s="130"/>
      <c r="AX28" s="130"/>
      <c r="AY28" s="130"/>
      <c r="AZ28" s="130"/>
      <c r="BA28" s="130"/>
      <c r="BB28" s="130"/>
      <c r="BC28" s="130"/>
      <c r="BD28" s="130"/>
      <c r="BE28" s="130"/>
      <c r="BF28" s="130"/>
      <c r="BG28" s="130"/>
      <c r="BH28" s="130"/>
      <c r="BI28" s="130"/>
      <c r="BJ28" s="130"/>
      <c r="BK28" s="130"/>
      <c r="BL28" s="130"/>
      <c r="BM28" s="130"/>
      <c r="BN28" s="130"/>
      <c r="BO28" s="130"/>
      <c r="BP28" s="130"/>
      <c r="BQ28" s="130"/>
      <c r="BR28" s="130"/>
      <c r="BS28" s="130"/>
      <c r="BT28" s="130"/>
      <c r="BU28" s="130"/>
      <c r="BV28" s="130"/>
      <c r="BW28" s="130"/>
      <c r="BX28" s="130"/>
      <c r="BY28" s="130"/>
      <c r="BZ28" s="130"/>
      <c r="CA28" s="130"/>
      <c r="CB28" s="130"/>
      <c r="CC28" s="130"/>
      <c r="CD28" s="130"/>
      <c r="CE28" s="130"/>
      <c r="CF28" s="130"/>
    </row>
    <row r="29" spans="1:84">
      <c r="A29" s="128"/>
      <c r="B29" s="129"/>
      <c r="C29" s="127"/>
      <c r="D29" s="65">
        <f t="shared" si="0"/>
        <v>0</v>
      </c>
      <c r="E29" s="130"/>
      <c r="F29" s="130"/>
      <c r="G29" s="130"/>
      <c r="H29" s="130"/>
      <c r="I29" s="130"/>
      <c r="J29" s="130"/>
      <c r="K29" s="130"/>
      <c r="L29" s="130"/>
      <c r="M29" s="130"/>
      <c r="N29" s="130"/>
      <c r="O29" s="130"/>
      <c r="P29" s="130"/>
      <c r="Q29" s="130"/>
      <c r="R29" s="130"/>
      <c r="S29" s="130"/>
      <c r="T29" s="130"/>
      <c r="U29" s="130"/>
      <c r="V29" s="130"/>
      <c r="W29" s="130"/>
      <c r="X29" s="130"/>
      <c r="Y29" s="130"/>
      <c r="Z29" s="130"/>
      <c r="AA29" s="130"/>
      <c r="AB29" s="130"/>
      <c r="AC29" s="130"/>
      <c r="AD29" s="130"/>
      <c r="AE29" s="130"/>
      <c r="AF29" s="130"/>
      <c r="AG29" s="130"/>
      <c r="AH29" s="130"/>
      <c r="AI29" s="44"/>
      <c r="AJ29" s="128"/>
      <c r="AK29" s="129"/>
      <c r="AL29" s="127"/>
      <c r="AM29" s="65">
        <f t="shared" si="1"/>
        <v>0</v>
      </c>
      <c r="AN29" s="130"/>
      <c r="AO29" s="130"/>
      <c r="AP29" s="130"/>
      <c r="AQ29" s="130"/>
      <c r="AR29" s="130"/>
      <c r="AS29" s="130"/>
      <c r="AT29" s="130"/>
      <c r="AU29" s="130"/>
      <c r="AV29" s="130"/>
      <c r="AW29" s="130"/>
      <c r="AX29" s="130"/>
      <c r="AY29" s="130"/>
      <c r="AZ29" s="130"/>
      <c r="BA29" s="130"/>
      <c r="BB29" s="130"/>
      <c r="BC29" s="130"/>
      <c r="BD29" s="130"/>
      <c r="BE29" s="130"/>
      <c r="BF29" s="130"/>
      <c r="BG29" s="130"/>
      <c r="BH29" s="130"/>
      <c r="BI29" s="130"/>
      <c r="BJ29" s="130"/>
      <c r="BK29" s="130"/>
      <c r="BL29" s="130"/>
      <c r="BM29" s="130"/>
      <c r="BN29" s="130"/>
      <c r="BO29" s="130"/>
      <c r="BP29" s="130"/>
      <c r="BQ29" s="130"/>
      <c r="BR29" s="130"/>
      <c r="BS29" s="130"/>
      <c r="BT29" s="130"/>
      <c r="BU29" s="130"/>
      <c r="BV29" s="130"/>
      <c r="BW29" s="130"/>
      <c r="BX29" s="130"/>
      <c r="BY29" s="130"/>
      <c r="BZ29" s="130"/>
      <c r="CA29" s="130"/>
      <c r="CB29" s="130"/>
      <c r="CC29" s="130"/>
      <c r="CD29" s="130"/>
      <c r="CE29" s="130"/>
      <c r="CF29" s="130"/>
    </row>
    <row r="30" spans="1:84">
      <c r="A30" s="128"/>
      <c r="B30" s="129"/>
      <c r="C30" s="127"/>
      <c r="D30" s="65">
        <f t="shared" si="0"/>
        <v>0</v>
      </c>
      <c r="E30" s="130"/>
      <c r="F30" s="130"/>
      <c r="G30" s="130"/>
      <c r="H30" s="130"/>
      <c r="I30" s="130"/>
      <c r="J30" s="130"/>
      <c r="K30" s="130"/>
      <c r="L30" s="130"/>
      <c r="M30" s="130"/>
      <c r="N30" s="130"/>
      <c r="O30" s="130"/>
      <c r="P30" s="130"/>
      <c r="Q30" s="130"/>
      <c r="R30" s="130"/>
      <c r="S30" s="130"/>
      <c r="T30" s="130"/>
      <c r="U30" s="130"/>
      <c r="V30" s="130"/>
      <c r="W30" s="130"/>
      <c r="X30" s="130"/>
      <c r="Y30" s="130"/>
      <c r="Z30" s="130"/>
      <c r="AA30" s="130"/>
      <c r="AB30" s="130"/>
      <c r="AC30" s="130"/>
      <c r="AD30" s="130"/>
      <c r="AE30" s="130"/>
      <c r="AF30" s="130"/>
      <c r="AG30" s="130"/>
      <c r="AH30" s="130"/>
      <c r="AI30" s="44"/>
      <c r="AJ30" s="128"/>
      <c r="AK30" s="129"/>
      <c r="AL30" s="127"/>
      <c r="AM30" s="65">
        <f t="shared" si="1"/>
        <v>0</v>
      </c>
      <c r="AN30" s="130"/>
      <c r="AO30" s="130"/>
      <c r="AP30" s="130"/>
      <c r="AQ30" s="130"/>
      <c r="AR30" s="130"/>
      <c r="AS30" s="130"/>
      <c r="AT30" s="130"/>
      <c r="AU30" s="130"/>
      <c r="AV30" s="130"/>
      <c r="AW30" s="130"/>
      <c r="AX30" s="130"/>
      <c r="AY30" s="130"/>
      <c r="AZ30" s="130"/>
      <c r="BA30" s="130"/>
      <c r="BB30" s="130"/>
      <c r="BC30" s="130"/>
      <c r="BD30" s="130"/>
      <c r="BE30" s="130"/>
      <c r="BF30" s="130"/>
      <c r="BG30" s="130"/>
      <c r="BH30" s="130"/>
      <c r="BI30" s="130"/>
      <c r="BJ30" s="130"/>
      <c r="BK30" s="130"/>
      <c r="BL30" s="130"/>
      <c r="BM30" s="130"/>
      <c r="BN30" s="130"/>
      <c r="BO30" s="130"/>
      <c r="BP30" s="130"/>
      <c r="BQ30" s="130"/>
      <c r="BR30" s="130"/>
      <c r="BS30" s="130"/>
      <c r="BT30" s="130"/>
      <c r="BU30" s="130"/>
      <c r="BV30" s="130"/>
      <c r="BW30" s="130"/>
      <c r="BX30" s="130"/>
      <c r="BY30" s="130"/>
      <c r="BZ30" s="130"/>
      <c r="CA30" s="130"/>
      <c r="CB30" s="130"/>
      <c r="CC30" s="130"/>
      <c r="CD30" s="130"/>
      <c r="CE30" s="130"/>
      <c r="CF30" s="130"/>
    </row>
    <row r="31" spans="1:84">
      <c r="A31" s="128"/>
      <c r="B31" s="129"/>
      <c r="C31" s="127"/>
      <c r="D31" s="65">
        <f t="shared" si="0"/>
        <v>0</v>
      </c>
      <c r="E31" s="130"/>
      <c r="F31" s="130"/>
      <c r="G31" s="130"/>
      <c r="H31" s="130"/>
      <c r="I31" s="130"/>
      <c r="J31" s="130"/>
      <c r="K31" s="130"/>
      <c r="L31" s="130"/>
      <c r="M31" s="130"/>
      <c r="N31" s="130"/>
      <c r="O31" s="130"/>
      <c r="P31" s="130"/>
      <c r="Q31" s="130"/>
      <c r="R31" s="130"/>
      <c r="S31" s="130"/>
      <c r="T31" s="130"/>
      <c r="U31" s="130"/>
      <c r="V31" s="130"/>
      <c r="W31" s="130"/>
      <c r="X31" s="130"/>
      <c r="Y31" s="130"/>
      <c r="Z31" s="130"/>
      <c r="AA31" s="130"/>
      <c r="AB31" s="130"/>
      <c r="AC31" s="130"/>
      <c r="AD31" s="130"/>
      <c r="AE31" s="130"/>
      <c r="AF31" s="130"/>
      <c r="AG31" s="130"/>
      <c r="AH31" s="130"/>
      <c r="AI31" s="44"/>
      <c r="AJ31" s="128"/>
      <c r="AK31" s="129"/>
      <c r="AL31" s="127"/>
      <c r="AM31" s="65">
        <f t="shared" si="1"/>
        <v>0</v>
      </c>
      <c r="AN31" s="130"/>
      <c r="AO31" s="130"/>
      <c r="AP31" s="130"/>
      <c r="AQ31" s="130"/>
      <c r="AR31" s="130"/>
      <c r="AS31" s="130"/>
      <c r="AT31" s="130"/>
      <c r="AU31" s="130"/>
      <c r="AV31" s="130"/>
      <c r="AW31" s="130"/>
      <c r="AX31" s="130"/>
      <c r="AY31" s="130"/>
      <c r="AZ31" s="130"/>
      <c r="BA31" s="130"/>
      <c r="BB31" s="130"/>
      <c r="BC31" s="130"/>
      <c r="BD31" s="130"/>
      <c r="BE31" s="130"/>
      <c r="BF31" s="130"/>
      <c r="BG31" s="130"/>
      <c r="BH31" s="130"/>
      <c r="BI31" s="130"/>
      <c r="BJ31" s="130"/>
      <c r="BK31" s="130"/>
      <c r="BL31" s="130"/>
      <c r="BM31" s="130"/>
      <c r="BN31" s="130"/>
      <c r="BO31" s="130"/>
      <c r="BP31" s="130"/>
      <c r="BQ31" s="130"/>
      <c r="BR31" s="130"/>
      <c r="BS31" s="130"/>
      <c r="BT31" s="130"/>
      <c r="BU31" s="130"/>
      <c r="BV31" s="130"/>
      <c r="BW31" s="130"/>
      <c r="BX31" s="130"/>
      <c r="BY31" s="130"/>
      <c r="BZ31" s="130"/>
      <c r="CA31" s="130"/>
      <c r="CB31" s="130"/>
      <c r="CC31" s="130"/>
      <c r="CD31" s="130"/>
      <c r="CE31" s="130"/>
      <c r="CF31" s="130"/>
    </row>
    <row r="32" spans="1:84">
      <c r="A32" s="128"/>
      <c r="B32" s="129"/>
      <c r="C32" s="127"/>
      <c r="D32" s="65">
        <f t="shared" si="0"/>
        <v>0</v>
      </c>
      <c r="E32" s="130"/>
      <c r="F32" s="130"/>
      <c r="G32" s="130"/>
      <c r="H32" s="130"/>
      <c r="I32" s="130"/>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44"/>
      <c r="AJ32" s="128"/>
      <c r="AK32" s="129"/>
      <c r="AL32" s="127"/>
      <c r="AM32" s="65">
        <f t="shared" si="1"/>
        <v>0</v>
      </c>
      <c r="AN32" s="130"/>
      <c r="AO32" s="130"/>
      <c r="AP32" s="130"/>
      <c r="AQ32" s="130"/>
      <c r="AR32" s="130"/>
      <c r="AS32" s="130"/>
      <c r="AT32" s="130"/>
      <c r="AU32" s="130"/>
      <c r="AV32" s="130"/>
      <c r="AW32" s="130"/>
      <c r="AX32" s="130"/>
      <c r="AY32" s="130"/>
      <c r="AZ32" s="130"/>
      <c r="BA32" s="130"/>
      <c r="BB32" s="130"/>
      <c r="BC32" s="130"/>
      <c r="BD32" s="130"/>
      <c r="BE32" s="130"/>
      <c r="BF32" s="130"/>
      <c r="BG32" s="130"/>
      <c r="BH32" s="130"/>
      <c r="BI32" s="130"/>
      <c r="BJ32" s="130"/>
      <c r="BK32" s="130"/>
      <c r="BL32" s="130"/>
      <c r="BM32" s="130"/>
      <c r="BN32" s="130"/>
      <c r="BO32" s="130"/>
      <c r="BP32" s="130"/>
      <c r="BQ32" s="130"/>
      <c r="BR32" s="130"/>
      <c r="BS32" s="130"/>
      <c r="BT32" s="130"/>
      <c r="BU32" s="130"/>
      <c r="BV32" s="130"/>
      <c r="BW32" s="130"/>
      <c r="BX32" s="130"/>
      <c r="BY32" s="130"/>
      <c r="BZ32" s="130"/>
      <c r="CA32" s="130"/>
      <c r="CB32" s="130"/>
      <c r="CC32" s="130"/>
      <c r="CD32" s="130"/>
      <c r="CE32" s="130"/>
      <c r="CF32" s="130"/>
    </row>
    <row r="33" spans="1:85">
      <c r="A33" s="128"/>
      <c r="B33" s="129"/>
      <c r="C33" s="127"/>
      <c r="D33" s="65">
        <f t="shared" si="0"/>
        <v>0</v>
      </c>
      <c r="E33" s="130"/>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44"/>
      <c r="AJ33" s="128"/>
      <c r="AK33" s="129"/>
      <c r="AL33" s="127"/>
      <c r="AM33" s="65">
        <f t="shared" si="1"/>
        <v>0</v>
      </c>
      <c r="AN33" s="130"/>
      <c r="AO33" s="130"/>
      <c r="AP33" s="130"/>
      <c r="AQ33" s="130"/>
      <c r="AR33" s="130"/>
      <c r="AS33" s="130"/>
      <c r="AT33" s="130"/>
      <c r="AU33" s="130"/>
      <c r="AV33" s="130"/>
      <c r="AW33" s="130"/>
      <c r="AX33" s="130"/>
      <c r="AY33" s="130"/>
      <c r="AZ33" s="130"/>
      <c r="BA33" s="130"/>
      <c r="BB33" s="130"/>
      <c r="BC33" s="130"/>
      <c r="BD33" s="130"/>
      <c r="BE33" s="130"/>
      <c r="BF33" s="130"/>
      <c r="BG33" s="130"/>
      <c r="BH33" s="130"/>
      <c r="BI33" s="130"/>
      <c r="BJ33" s="130"/>
      <c r="BK33" s="130"/>
      <c r="BL33" s="130"/>
      <c r="BM33" s="130"/>
      <c r="BN33" s="130"/>
      <c r="BO33" s="130"/>
      <c r="BP33" s="130"/>
      <c r="BQ33" s="130"/>
      <c r="BR33" s="130"/>
      <c r="BS33" s="130"/>
      <c r="BT33" s="130"/>
      <c r="BU33" s="130"/>
      <c r="BV33" s="130"/>
      <c r="BW33" s="130"/>
      <c r="BX33" s="130"/>
      <c r="BY33" s="130"/>
      <c r="BZ33" s="130"/>
      <c r="CA33" s="130"/>
      <c r="CB33" s="130"/>
      <c r="CC33" s="130"/>
      <c r="CD33" s="130"/>
      <c r="CE33" s="130"/>
      <c r="CF33" s="130"/>
    </row>
    <row r="34" spans="1:85">
      <c r="A34" s="128"/>
      <c r="B34" s="129"/>
      <c r="C34" s="127"/>
      <c r="D34" s="65">
        <f t="shared" si="0"/>
        <v>0</v>
      </c>
      <c r="E34" s="130"/>
      <c r="F34" s="130"/>
      <c r="G34" s="130"/>
      <c r="H34" s="130"/>
      <c r="I34" s="130"/>
      <c r="J34" s="130"/>
      <c r="K34" s="130"/>
      <c r="L34" s="130"/>
      <c r="M34" s="130"/>
      <c r="N34" s="130"/>
      <c r="O34" s="130"/>
      <c r="P34" s="130"/>
      <c r="Q34" s="130"/>
      <c r="R34" s="130"/>
      <c r="S34" s="130"/>
      <c r="T34" s="130"/>
      <c r="U34" s="130"/>
      <c r="V34" s="130"/>
      <c r="W34" s="130"/>
      <c r="X34" s="130"/>
      <c r="Y34" s="130"/>
      <c r="Z34" s="130"/>
      <c r="AA34" s="130"/>
      <c r="AB34" s="130"/>
      <c r="AC34" s="130"/>
      <c r="AD34" s="130"/>
      <c r="AE34" s="130"/>
      <c r="AF34" s="130"/>
      <c r="AG34" s="130"/>
      <c r="AH34" s="130"/>
      <c r="AI34" s="44"/>
      <c r="AJ34" s="128"/>
      <c r="AK34" s="129"/>
      <c r="AL34" s="127"/>
      <c r="AM34" s="65">
        <f t="shared" si="1"/>
        <v>0</v>
      </c>
      <c r="AN34" s="130"/>
      <c r="AO34" s="130"/>
      <c r="AP34" s="130"/>
      <c r="AQ34" s="130"/>
      <c r="AR34" s="130"/>
      <c r="AS34" s="130"/>
      <c r="AT34" s="130"/>
      <c r="AU34" s="130"/>
      <c r="AV34" s="130"/>
      <c r="AW34" s="130"/>
      <c r="AX34" s="130"/>
      <c r="AY34" s="130"/>
      <c r="AZ34" s="130"/>
      <c r="BA34" s="130"/>
      <c r="BB34" s="130"/>
      <c r="BC34" s="130"/>
      <c r="BD34" s="130"/>
      <c r="BE34" s="130"/>
      <c r="BF34" s="130"/>
      <c r="BG34" s="130"/>
      <c r="BH34" s="130"/>
      <c r="BI34" s="130"/>
      <c r="BJ34" s="130"/>
      <c r="BK34" s="130"/>
      <c r="BL34" s="130"/>
      <c r="BM34" s="130"/>
      <c r="BN34" s="130"/>
      <c r="BO34" s="130"/>
      <c r="BP34" s="130"/>
      <c r="BQ34" s="130"/>
      <c r="BR34" s="130"/>
      <c r="BS34" s="130"/>
      <c r="BT34" s="130"/>
      <c r="BU34" s="130"/>
      <c r="BV34" s="130"/>
      <c r="BW34" s="130"/>
      <c r="BX34" s="130"/>
      <c r="BY34" s="130"/>
      <c r="BZ34" s="130"/>
      <c r="CA34" s="130"/>
      <c r="CB34" s="130"/>
      <c r="CC34" s="130"/>
      <c r="CD34" s="130"/>
      <c r="CE34" s="130"/>
      <c r="CF34" s="130"/>
    </row>
    <row r="35" spans="1:85">
      <c r="A35" s="128"/>
      <c r="B35" s="129"/>
      <c r="C35" s="127"/>
      <c r="D35" s="65">
        <f t="shared" si="0"/>
        <v>0</v>
      </c>
      <c r="E35" s="130"/>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c r="AI35" s="44"/>
      <c r="AJ35" s="128"/>
      <c r="AK35" s="129"/>
      <c r="AL35" s="127"/>
      <c r="AM35" s="65">
        <f t="shared" si="1"/>
        <v>0</v>
      </c>
      <c r="AN35" s="130"/>
      <c r="AO35" s="130"/>
      <c r="AP35" s="130"/>
      <c r="AQ35" s="130"/>
      <c r="AR35" s="130"/>
      <c r="AS35" s="130"/>
      <c r="AT35" s="130"/>
      <c r="AU35" s="130"/>
      <c r="AV35" s="130"/>
      <c r="AW35" s="130"/>
      <c r="AX35" s="130"/>
      <c r="AY35" s="130"/>
      <c r="AZ35" s="130"/>
      <c r="BA35" s="130"/>
      <c r="BB35" s="130"/>
      <c r="BC35" s="130"/>
      <c r="BD35" s="130"/>
      <c r="BE35" s="130"/>
      <c r="BF35" s="130"/>
      <c r="BG35" s="130"/>
      <c r="BH35" s="130"/>
      <c r="BI35" s="130"/>
      <c r="BJ35" s="130"/>
      <c r="BK35" s="130"/>
      <c r="BL35" s="130"/>
      <c r="BM35" s="130"/>
      <c r="BN35" s="130"/>
      <c r="BO35" s="130"/>
      <c r="BP35" s="130"/>
      <c r="BQ35" s="130"/>
      <c r="BR35" s="130"/>
      <c r="BS35" s="130"/>
      <c r="BT35" s="130"/>
      <c r="BU35" s="130"/>
      <c r="BV35" s="130"/>
      <c r="BW35" s="130"/>
      <c r="BX35" s="130"/>
      <c r="BY35" s="130"/>
      <c r="BZ35" s="130"/>
      <c r="CA35" s="130"/>
      <c r="CB35" s="130"/>
      <c r="CC35" s="130"/>
      <c r="CD35" s="130"/>
      <c r="CE35" s="130"/>
      <c r="CF35" s="130"/>
    </row>
    <row r="36" spans="1:85">
      <c r="A36" s="128"/>
      <c r="B36" s="129"/>
      <c r="C36" s="127"/>
      <c r="D36" s="65">
        <f t="shared" si="0"/>
        <v>0</v>
      </c>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44"/>
      <c r="AJ36" s="128"/>
      <c r="AK36" s="129"/>
      <c r="AL36" s="127"/>
      <c r="AM36" s="65">
        <f t="shared" si="1"/>
        <v>0</v>
      </c>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30"/>
      <c r="BV36" s="130"/>
      <c r="BW36" s="130"/>
      <c r="BX36" s="130"/>
      <c r="BY36" s="130"/>
      <c r="BZ36" s="130"/>
      <c r="CA36" s="130"/>
      <c r="CB36" s="130"/>
      <c r="CC36" s="130"/>
      <c r="CD36" s="130"/>
      <c r="CE36" s="130"/>
      <c r="CF36" s="130"/>
    </row>
    <row r="37" spans="1:85">
      <c r="A37" s="128"/>
      <c r="B37" s="129"/>
      <c r="C37" s="127"/>
      <c r="D37" s="65">
        <f t="shared" si="0"/>
        <v>0</v>
      </c>
      <c r="E37" s="130"/>
      <c r="F37" s="130"/>
      <c r="G37" s="130"/>
      <c r="H37" s="130"/>
      <c r="I37" s="130"/>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0"/>
      <c r="AG37" s="130"/>
      <c r="AH37" s="130"/>
      <c r="AI37" s="44"/>
      <c r="AJ37" s="128"/>
      <c r="AK37" s="129"/>
      <c r="AL37" s="127"/>
      <c r="AM37" s="65">
        <f t="shared" si="1"/>
        <v>0</v>
      </c>
      <c r="AN37" s="130"/>
      <c r="AO37" s="130"/>
      <c r="AP37" s="130"/>
      <c r="AQ37" s="130"/>
      <c r="AR37" s="130"/>
      <c r="AS37" s="130"/>
      <c r="AT37" s="130"/>
      <c r="AU37" s="130"/>
      <c r="AV37" s="130"/>
      <c r="AW37" s="130"/>
      <c r="AX37" s="130"/>
      <c r="AY37" s="130"/>
      <c r="AZ37" s="130"/>
      <c r="BA37" s="130"/>
      <c r="BB37" s="130"/>
      <c r="BC37" s="130"/>
      <c r="BD37" s="130"/>
      <c r="BE37" s="130"/>
      <c r="BF37" s="130"/>
      <c r="BG37" s="130"/>
      <c r="BH37" s="130"/>
      <c r="BI37" s="130"/>
      <c r="BJ37" s="130"/>
      <c r="BK37" s="130"/>
      <c r="BL37" s="130"/>
      <c r="BM37" s="130"/>
      <c r="BN37" s="130"/>
      <c r="BO37" s="130"/>
      <c r="BP37" s="130"/>
      <c r="BQ37" s="130"/>
      <c r="BR37" s="130"/>
      <c r="BS37" s="130"/>
      <c r="BT37" s="130"/>
      <c r="BU37" s="130"/>
      <c r="BV37" s="130"/>
      <c r="BW37" s="130"/>
      <c r="BX37" s="130"/>
      <c r="BY37" s="130"/>
      <c r="BZ37" s="130"/>
      <c r="CA37" s="130"/>
      <c r="CB37" s="130"/>
      <c r="CC37" s="130"/>
      <c r="CD37" s="130"/>
      <c r="CE37" s="130"/>
      <c r="CF37" s="130"/>
    </row>
    <row r="38" spans="1:85" s="4" customFormat="1" ht="15.95" thickBot="1">
      <c r="A38" s="47" t="s">
        <v>168</v>
      </c>
      <c r="B38" s="30"/>
      <c r="D38" s="59">
        <f>SUM(D8:D37)</f>
        <v>0</v>
      </c>
      <c r="E38" s="59">
        <f t="shared" ref="E38:AH38" si="2">SUM(E8:E37)</f>
        <v>0</v>
      </c>
      <c r="F38" s="59">
        <f t="shared" si="2"/>
        <v>0</v>
      </c>
      <c r="G38" s="59">
        <f t="shared" si="2"/>
        <v>0</v>
      </c>
      <c r="H38" s="59">
        <f t="shared" si="2"/>
        <v>0</v>
      </c>
      <c r="I38" s="59">
        <f t="shared" si="2"/>
        <v>0</v>
      </c>
      <c r="J38" s="59">
        <f t="shared" si="2"/>
        <v>0</v>
      </c>
      <c r="K38" s="59">
        <f t="shared" si="2"/>
        <v>0</v>
      </c>
      <c r="L38" s="59">
        <f t="shared" si="2"/>
        <v>0</v>
      </c>
      <c r="M38" s="59">
        <f t="shared" si="2"/>
        <v>0</v>
      </c>
      <c r="N38" s="59">
        <f t="shared" si="2"/>
        <v>0</v>
      </c>
      <c r="O38" s="59">
        <f t="shared" si="2"/>
        <v>0</v>
      </c>
      <c r="P38" s="59">
        <f t="shared" si="2"/>
        <v>0</v>
      </c>
      <c r="Q38" s="59">
        <f t="shared" si="2"/>
        <v>0</v>
      </c>
      <c r="R38" s="59">
        <f t="shared" si="2"/>
        <v>0</v>
      </c>
      <c r="S38" s="59">
        <f t="shared" si="2"/>
        <v>0</v>
      </c>
      <c r="T38" s="59">
        <f t="shared" si="2"/>
        <v>0</v>
      </c>
      <c r="U38" s="59">
        <f>SUM(U8:U37)</f>
        <v>0</v>
      </c>
      <c r="V38" s="59">
        <f t="shared" si="2"/>
        <v>0</v>
      </c>
      <c r="W38" s="59">
        <f t="shared" si="2"/>
        <v>0</v>
      </c>
      <c r="X38" s="59">
        <f t="shared" si="2"/>
        <v>0</v>
      </c>
      <c r="Y38" s="59">
        <f t="shared" si="2"/>
        <v>0</v>
      </c>
      <c r="Z38" s="59">
        <f t="shared" si="2"/>
        <v>0</v>
      </c>
      <c r="AA38" s="59">
        <f t="shared" si="2"/>
        <v>0</v>
      </c>
      <c r="AB38" s="59">
        <f t="shared" si="2"/>
        <v>0</v>
      </c>
      <c r="AC38" s="59">
        <f t="shared" si="2"/>
        <v>0</v>
      </c>
      <c r="AD38" s="59">
        <f t="shared" si="2"/>
        <v>0</v>
      </c>
      <c r="AE38" s="59">
        <f t="shared" si="2"/>
        <v>0</v>
      </c>
      <c r="AF38" s="59">
        <f t="shared" si="2"/>
        <v>0</v>
      </c>
      <c r="AG38" s="59">
        <f t="shared" si="2"/>
        <v>0</v>
      </c>
      <c r="AH38" s="59">
        <f t="shared" si="2"/>
        <v>0</v>
      </c>
      <c r="AI38" s="60"/>
      <c r="AJ38" s="61"/>
      <c r="AK38" s="62"/>
      <c r="AL38" s="63"/>
      <c r="AM38" s="59">
        <f>SUM(AM8:AM37)</f>
        <v>0</v>
      </c>
      <c r="AN38" s="59">
        <f t="shared" ref="AN38:CF38" si="3">SUM(AN8:AN37)</f>
        <v>0</v>
      </c>
      <c r="AO38" s="59">
        <f t="shared" si="3"/>
        <v>0</v>
      </c>
      <c r="AP38" s="59">
        <f t="shared" si="3"/>
        <v>0</v>
      </c>
      <c r="AQ38" s="59">
        <f t="shared" si="3"/>
        <v>0</v>
      </c>
      <c r="AR38" s="59">
        <f t="shared" si="3"/>
        <v>0</v>
      </c>
      <c r="AS38" s="59">
        <f t="shared" si="3"/>
        <v>0</v>
      </c>
      <c r="AT38" s="59">
        <f t="shared" si="3"/>
        <v>0</v>
      </c>
      <c r="AU38" s="59">
        <f t="shared" si="3"/>
        <v>0</v>
      </c>
      <c r="AV38" s="59">
        <f t="shared" si="3"/>
        <v>0</v>
      </c>
      <c r="AW38" s="59">
        <f t="shared" si="3"/>
        <v>0</v>
      </c>
      <c r="AX38" s="59">
        <f t="shared" si="3"/>
        <v>0</v>
      </c>
      <c r="AY38" s="59">
        <f t="shared" si="3"/>
        <v>0</v>
      </c>
      <c r="AZ38" s="59">
        <f t="shared" si="3"/>
        <v>0</v>
      </c>
      <c r="BA38" s="59">
        <f t="shared" si="3"/>
        <v>0</v>
      </c>
      <c r="BB38" s="59">
        <f t="shared" si="3"/>
        <v>0</v>
      </c>
      <c r="BC38" s="59">
        <f t="shared" si="3"/>
        <v>0</v>
      </c>
      <c r="BD38" s="59">
        <f t="shared" si="3"/>
        <v>0</v>
      </c>
      <c r="BE38" s="59">
        <f t="shared" si="3"/>
        <v>0</v>
      </c>
      <c r="BF38" s="59">
        <f t="shared" si="3"/>
        <v>0</v>
      </c>
      <c r="BG38" s="59">
        <f t="shared" si="3"/>
        <v>0</v>
      </c>
      <c r="BH38" s="59">
        <f t="shared" si="3"/>
        <v>0</v>
      </c>
      <c r="BI38" s="59">
        <f t="shared" si="3"/>
        <v>0</v>
      </c>
      <c r="BJ38" s="59">
        <f t="shared" si="3"/>
        <v>0</v>
      </c>
      <c r="BK38" s="59">
        <f t="shared" si="3"/>
        <v>0</v>
      </c>
      <c r="BL38" s="59">
        <f t="shared" si="3"/>
        <v>0</v>
      </c>
      <c r="BM38" s="59">
        <f t="shared" si="3"/>
        <v>0</v>
      </c>
      <c r="BN38" s="59">
        <f t="shared" si="3"/>
        <v>0</v>
      </c>
      <c r="BO38" s="59">
        <f t="shared" si="3"/>
        <v>0</v>
      </c>
      <c r="BP38" s="59">
        <f t="shared" si="3"/>
        <v>0</v>
      </c>
      <c r="BQ38" s="59">
        <f t="shared" si="3"/>
        <v>0</v>
      </c>
      <c r="BR38" s="59">
        <f t="shared" si="3"/>
        <v>0</v>
      </c>
      <c r="BS38" s="59">
        <f t="shared" si="3"/>
        <v>0</v>
      </c>
      <c r="BT38" s="59">
        <f t="shared" si="3"/>
        <v>0</v>
      </c>
      <c r="BU38" s="59">
        <f t="shared" si="3"/>
        <v>0</v>
      </c>
      <c r="BV38" s="59">
        <f t="shared" si="3"/>
        <v>0</v>
      </c>
      <c r="BW38" s="59">
        <f t="shared" si="3"/>
        <v>0</v>
      </c>
      <c r="BX38" s="59">
        <f t="shared" si="3"/>
        <v>0</v>
      </c>
      <c r="BY38" s="59">
        <f t="shared" si="3"/>
        <v>0</v>
      </c>
      <c r="BZ38" s="59">
        <f t="shared" si="3"/>
        <v>0</v>
      </c>
      <c r="CA38" s="59">
        <f t="shared" si="3"/>
        <v>0</v>
      </c>
      <c r="CB38" s="59">
        <f t="shared" si="3"/>
        <v>0</v>
      </c>
      <c r="CC38" s="59">
        <f t="shared" si="3"/>
        <v>0</v>
      </c>
      <c r="CD38" s="59">
        <f t="shared" si="3"/>
        <v>0</v>
      </c>
      <c r="CE38" s="59">
        <f t="shared" si="3"/>
        <v>0</v>
      </c>
      <c r="CF38" s="59">
        <f t="shared" si="3"/>
        <v>0</v>
      </c>
      <c r="CG38" s="59"/>
    </row>
    <row r="39" spans="1:85">
      <c r="D39" s="65"/>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4"/>
      <c r="AM39" s="65"/>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row>
    <row r="40" spans="1:85" ht="15.95" thickBot="1">
      <c r="D40" s="65"/>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4"/>
      <c r="AM40" s="65"/>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row>
    <row r="41" spans="1:85" ht="15.95" thickTop="1">
      <c r="A41" s="48" t="s">
        <v>226</v>
      </c>
      <c r="B41" s="49"/>
      <c r="C41" s="50"/>
      <c r="D41" s="6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M41" s="6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row>
    <row r="42" spans="1:85">
      <c r="A42" s="51" t="s">
        <v>227</v>
      </c>
      <c r="D42" s="67">
        <f>D38</f>
        <v>0</v>
      </c>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M42" s="67"/>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row>
    <row r="43" spans="1:85">
      <c r="A43" s="51" t="s">
        <v>228</v>
      </c>
      <c r="D43" s="67">
        <f>AM38</f>
        <v>0</v>
      </c>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M43" s="67"/>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row>
    <row r="44" spans="1:85" ht="15.95" thickBot="1">
      <c r="A44" s="52" t="s">
        <v>174</v>
      </c>
      <c r="B44" s="53"/>
      <c r="C44" s="54"/>
      <c r="D44" s="55">
        <f>D42-D43</f>
        <v>0</v>
      </c>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M44" s="55"/>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row>
    <row r="45" spans="1:85" ht="16.5" thickTop="1" thickBot="1">
      <c r="A45" s="40" t="s">
        <v>175</v>
      </c>
      <c r="D45" s="55">
        <f>D44</f>
        <v>0</v>
      </c>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M45" s="55"/>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row>
    <row r="46" spans="1:85" ht="15.95" thickTop="1">
      <c r="D46" s="65"/>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M46" s="65"/>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row>
    <row r="47" spans="1:85">
      <c r="D47" s="65"/>
      <c r="E47" s="46"/>
      <c r="F47" s="46"/>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M47" s="65"/>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row>
    <row r="48" spans="1:85">
      <c r="D48" s="65"/>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M48" s="65"/>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row>
    <row r="49" spans="4:84">
      <c r="D49" s="65"/>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M49" s="65"/>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row>
    <row r="50" spans="4:84">
      <c r="D50" s="65"/>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M50" s="65"/>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row>
    <row r="51" spans="4:84">
      <c r="D51" s="65"/>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M51" s="65"/>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row>
    <row r="52" spans="4:84">
      <c r="D52" s="65"/>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M52" s="65"/>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row>
    <row r="53" spans="4:84">
      <c r="D53" s="65"/>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M53" s="65"/>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row>
    <row r="54" spans="4:84">
      <c r="D54" s="65"/>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M54" s="65"/>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row>
    <row r="55" spans="4:84">
      <c r="D55" s="65"/>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M55" s="65"/>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row>
    <row r="56" spans="4:84">
      <c r="D56" s="65"/>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M56" s="65"/>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row>
    <row r="57" spans="4:84">
      <c r="D57" s="65"/>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M57" s="65"/>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row>
    <row r="58" spans="4:84">
      <c r="D58" s="65"/>
      <c r="E58" s="46"/>
      <c r="F58" s="46"/>
      <c r="G58" s="46"/>
      <c r="H58" s="46"/>
      <c r="I58" s="46"/>
      <c r="J58" s="46"/>
      <c r="K58" s="46"/>
      <c r="L58" s="46"/>
      <c r="M58" s="46"/>
      <c r="N58" s="46"/>
      <c r="O58" s="46"/>
      <c r="P58" s="46"/>
      <c r="Q58" s="46"/>
      <c r="R58" s="46"/>
      <c r="S58" s="46"/>
      <c r="T58" s="46"/>
      <c r="U58" s="46"/>
      <c r="V58" s="46"/>
      <c r="W58" s="46"/>
      <c r="X58" s="46"/>
      <c r="Y58" s="46"/>
      <c r="Z58" s="46"/>
      <c r="AA58" s="46"/>
      <c r="AB58" s="46"/>
      <c r="AC58" s="46"/>
      <c r="AD58" s="46"/>
      <c r="AE58" s="46"/>
      <c r="AF58" s="46"/>
      <c r="AG58" s="46"/>
      <c r="AH58" s="46"/>
      <c r="AM58" s="65"/>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c r="CA58" s="46"/>
      <c r="CB58" s="46"/>
      <c r="CC58" s="46"/>
      <c r="CD58" s="46"/>
      <c r="CE58" s="46"/>
      <c r="CF58" s="46"/>
    </row>
    <row r="59" spans="4:84">
      <c r="D59" s="65"/>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M59" s="65"/>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row>
    <row r="60" spans="4:84">
      <c r="D60" s="65"/>
      <c r="E60" s="46"/>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M60" s="65"/>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row>
    <row r="61" spans="4:84">
      <c r="D61" s="65"/>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M61" s="65"/>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row>
    <row r="62" spans="4:84">
      <c r="D62" s="65"/>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M62" s="65"/>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row>
    <row r="63" spans="4:84">
      <c r="D63" s="65"/>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M63" s="65"/>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row>
    <row r="64" spans="4:84">
      <c r="D64" s="65"/>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M64" s="65"/>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row>
    <row r="65" spans="4:84">
      <c r="D65" s="65"/>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M65" s="65"/>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row>
    <row r="66" spans="4:84">
      <c r="D66" s="65"/>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M66" s="65"/>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row>
    <row r="67" spans="4:84">
      <c r="D67" s="65"/>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M67" s="65"/>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row>
    <row r="68" spans="4:84">
      <c r="D68" s="65"/>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M68" s="65"/>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row>
    <row r="69" spans="4:84">
      <c r="D69" s="65"/>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M69" s="65"/>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row>
    <row r="70" spans="4:84">
      <c r="D70" s="65"/>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M70" s="65"/>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row>
    <row r="71" spans="4:84">
      <c r="D71" s="65"/>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M71" s="65"/>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row>
    <row r="72" spans="4:84">
      <c r="D72" s="65"/>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M72" s="65"/>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row>
    <row r="73" spans="4:84">
      <c r="D73" s="65"/>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M73" s="65"/>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row>
    <row r="74" spans="4:84">
      <c r="D74" s="65"/>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M74" s="65"/>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row>
    <row r="75" spans="4:84">
      <c r="D75" s="65"/>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M75" s="65"/>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row>
    <row r="76" spans="4:84">
      <c r="D76" s="65"/>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M76" s="65"/>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row>
    <row r="77" spans="4:84">
      <c r="D77" s="65"/>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M77" s="65"/>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row>
    <row r="78" spans="4:84">
      <c r="D78" s="65"/>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M78" s="65"/>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row>
    <row r="79" spans="4:84">
      <c r="D79" s="65"/>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M79" s="65"/>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row>
    <row r="80" spans="4:84">
      <c r="D80" s="65"/>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M80" s="65"/>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row>
    <row r="81" spans="4:84">
      <c r="D81" s="65"/>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M81" s="65"/>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row>
    <row r="82" spans="4:84">
      <c r="D82" s="65"/>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M82" s="65"/>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row>
    <row r="83" spans="4:84">
      <c r="D83" s="65"/>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M83" s="65"/>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row>
    <row r="84" spans="4:84">
      <c r="D84" s="65"/>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M84" s="65"/>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row>
    <row r="85" spans="4:84">
      <c r="D85" s="65"/>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M85" s="65"/>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row>
    <row r="86" spans="4:84">
      <c r="D86" s="65"/>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M86" s="65"/>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row>
    <row r="87" spans="4:84">
      <c r="D87" s="65"/>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M87" s="65"/>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row>
    <row r="88" spans="4:84">
      <c r="D88" s="65"/>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M88" s="65"/>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row>
    <row r="89" spans="4:84">
      <c r="D89" s="65"/>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M89" s="65"/>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row>
    <row r="90" spans="4:84">
      <c r="D90" s="65"/>
      <c r="E90" s="46"/>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M90" s="65"/>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row>
    <row r="91" spans="4:84">
      <c r="D91" s="65"/>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M91" s="65"/>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row>
    <row r="92" spans="4:84">
      <c r="D92" s="65"/>
      <c r="E92" s="4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M92" s="65"/>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row>
    <row r="93" spans="4:84">
      <c r="D93" s="65"/>
      <c r="E93" s="46"/>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M93" s="65"/>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row>
    <row r="94" spans="4:84">
      <c r="D94" s="65"/>
      <c r="E94" s="46"/>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M94" s="65"/>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row>
    <row r="95" spans="4:84">
      <c r="D95" s="65"/>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M95" s="65"/>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row>
    <row r="96" spans="4:84">
      <c r="D96" s="65"/>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M96" s="65"/>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row>
    <row r="97" spans="4:84">
      <c r="D97" s="65"/>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M97" s="65"/>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row>
    <row r="98" spans="4:84">
      <c r="D98" s="65"/>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M98" s="65"/>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row>
    <row r="99" spans="4:84">
      <c r="D99" s="65"/>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M99" s="65"/>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row>
    <row r="100" spans="4:84">
      <c r="D100" s="65"/>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M100" s="65"/>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row>
    <row r="101" spans="4:84">
      <c r="D101" s="65"/>
      <c r="E101" s="46"/>
      <c r="F101" s="46"/>
      <c r="G101" s="46"/>
      <c r="H101" s="46"/>
      <c r="I101" s="46"/>
      <c r="J101" s="46"/>
      <c r="K101" s="46"/>
      <c r="L101" s="46"/>
      <c r="M101" s="46"/>
      <c r="N101" s="46"/>
      <c r="O101" s="46"/>
      <c r="P101" s="46"/>
      <c r="Q101" s="46"/>
      <c r="R101" s="46"/>
      <c r="S101" s="46"/>
      <c r="T101" s="46"/>
      <c r="U101" s="46"/>
      <c r="V101" s="46"/>
      <c r="W101" s="46"/>
      <c r="X101" s="46"/>
      <c r="Y101" s="46"/>
      <c r="Z101" s="46"/>
      <c r="AA101" s="46"/>
      <c r="AB101" s="46"/>
      <c r="AC101" s="46"/>
      <c r="AD101" s="46"/>
      <c r="AE101" s="46"/>
      <c r="AF101" s="46"/>
      <c r="AG101" s="46"/>
      <c r="AH101" s="46"/>
      <c r="AM101" s="65"/>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row>
    <row r="102" spans="4:84">
      <c r="D102" s="65"/>
      <c r="E102" s="46"/>
      <c r="F102" s="46"/>
      <c r="G102" s="46"/>
      <c r="H102" s="46"/>
      <c r="I102" s="46"/>
      <c r="J102" s="46"/>
      <c r="K102" s="46"/>
      <c r="L102" s="46"/>
      <c r="M102" s="46"/>
      <c r="N102" s="46"/>
      <c r="O102" s="46"/>
      <c r="P102" s="46"/>
      <c r="Q102" s="46"/>
      <c r="R102" s="46"/>
      <c r="S102" s="46"/>
      <c r="T102" s="46"/>
      <c r="U102" s="46"/>
      <c r="V102" s="46"/>
      <c r="W102" s="46"/>
      <c r="X102" s="46"/>
      <c r="Y102" s="46"/>
      <c r="Z102" s="46"/>
      <c r="AA102" s="46"/>
      <c r="AB102" s="46"/>
      <c r="AC102" s="46"/>
      <c r="AD102" s="46"/>
      <c r="AE102" s="46"/>
      <c r="AF102" s="46"/>
      <c r="AG102" s="46"/>
      <c r="AH102" s="46"/>
      <c r="AM102" s="65"/>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row>
    <row r="103" spans="4:84">
      <c r="D103" s="65"/>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M103" s="65"/>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row>
    <row r="104" spans="4:84">
      <c r="D104" s="65"/>
      <c r="E104" s="46"/>
      <c r="F104" s="46"/>
      <c r="G104" s="46"/>
      <c r="H104" s="46"/>
      <c r="I104" s="46"/>
      <c r="J104" s="46"/>
      <c r="K104" s="46"/>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M104" s="65"/>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row>
    <row r="105" spans="4:84">
      <c r="D105" s="65"/>
      <c r="E105" s="46"/>
      <c r="F105" s="46"/>
      <c r="G105" s="46"/>
      <c r="H105" s="46"/>
      <c r="I105" s="46"/>
      <c r="J105" s="46"/>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M105" s="65"/>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row>
    <row r="106" spans="4:84">
      <c r="D106" s="65"/>
      <c r="E106" s="46"/>
      <c r="F106" s="46"/>
      <c r="G106" s="46"/>
      <c r="H106" s="46"/>
      <c r="I106" s="46"/>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M106" s="65"/>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c r="CA106" s="46"/>
      <c r="CB106" s="46"/>
      <c r="CC106" s="46"/>
      <c r="CD106" s="46"/>
      <c r="CE106" s="46"/>
      <c r="CF106" s="46"/>
    </row>
    <row r="107" spans="4:84">
      <c r="D107" s="65"/>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M107" s="65"/>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c r="CA107" s="46"/>
      <c r="CB107" s="46"/>
      <c r="CC107" s="46"/>
      <c r="CD107" s="46"/>
      <c r="CE107" s="46"/>
      <c r="CF107" s="46"/>
    </row>
    <row r="108" spans="4:84">
      <c r="D108" s="65"/>
      <c r="E108" s="46"/>
      <c r="F108" s="46"/>
      <c r="G108" s="46"/>
      <c r="H108" s="46"/>
      <c r="I108" s="46"/>
      <c r="J108" s="46"/>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M108" s="65"/>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c r="CA108" s="46"/>
      <c r="CB108" s="46"/>
      <c r="CC108" s="46"/>
      <c r="CD108" s="46"/>
      <c r="CE108" s="46"/>
      <c r="CF108" s="46"/>
    </row>
    <row r="109" spans="4:84">
      <c r="D109" s="65"/>
      <c r="E109" s="46"/>
      <c r="F109" s="46"/>
      <c r="G109" s="46"/>
      <c r="H109" s="46"/>
      <c r="I109" s="46"/>
      <c r="J109" s="46"/>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M109" s="65"/>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c r="CA109" s="46"/>
      <c r="CB109" s="46"/>
      <c r="CC109" s="46"/>
      <c r="CD109" s="46"/>
      <c r="CE109" s="46"/>
      <c r="CF109" s="46"/>
    </row>
    <row r="110" spans="4:84">
      <c r="D110" s="65"/>
      <c r="E110" s="46"/>
      <c r="F110" s="46"/>
      <c r="G110" s="46"/>
      <c r="H110" s="46"/>
      <c r="I110" s="46"/>
      <c r="J110" s="46"/>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M110" s="65"/>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c r="CA110" s="46"/>
      <c r="CB110" s="46"/>
      <c r="CC110" s="46"/>
      <c r="CD110" s="46"/>
      <c r="CE110" s="46"/>
      <c r="CF110" s="46"/>
    </row>
    <row r="111" spans="4:84">
      <c r="D111" s="65"/>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M111" s="65"/>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c r="CA111" s="46"/>
      <c r="CB111" s="46"/>
      <c r="CC111" s="46"/>
      <c r="CD111" s="46"/>
      <c r="CE111" s="46"/>
      <c r="CF111" s="46"/>
    </row>
    <row r="112" spans="4:84">
      <c r="D112" s="65"/>
      <c r="E112" s="46"/>
      <c r="F112" s="46"/>
      <c r="G112" s="46"/>
      <c r="H112" s="46"/>
      <c r="I112" s="46"/>
      <c r="J112" s="46"/>
      <c r="K112" s="46"/>
      <c r="L112" s="46"/>
      <c r="M112" s="46"/>
      <c r="N112" s="46"/>
      <c r="O112" s="46"/>
      <c r="P112" s="46"/>
      <c r="Q112" s="46"/>
      <c r="R112" s="46"/>
      <c r="S112" s="46"/>
      <c r="T112" s="46"/>
      <c r="U112" s="46"/>
      <c r="V112" s="46"/>
      <c r="W112" s="46"/>
      <c r="X112" s="46"/>
      <c r="Y112" s="46"/>
      <c r="Z112" s="46"/>
      <c r="AA112" s="46"/>
      <c r="AB112" s="46"/>
      <c r="AC112" s="46"/>
      <c r="AD112" s="46"/>
      <c r="AE112" s="46"/>
      <c r="AF112" s="46"/>
      <c r="AG112" s="46"/>
      <c r="AH112" s="46"/>
      <c r="AM112" s="65"/>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46"/>
    </row>
    <row r="113" spans="4:84">
      <c r="D113" s="65"/>
      <c r="E113" s="46"/>
      <c r="F113" s="46"/>
      <c r="G113" s="46"/>
      <c r="H113" s="46"/>
      <c r="I113" s="46"/>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M113" s="65"/>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c r="CA113" s="46"/>
      <c r="CB113" s="46"/>
      <c r="CC113" s="46"/>
      <c r="CD113" s="46"/>
      <c r="CE113" s="46"/>
      <c r="CF113" s="46"/>
    </row>
    <row r="114" spans="4:84">
      <c r="D114" s="65"/>
      <c r="E114" s="46"/>
      <c r="F114" s="46"/>
      <c r="G114" s="46"/>
      <c r="H114" s="46"/>
      <c r="I114" s="46"/>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M114" s="65"/>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6"/>
      <c r="CB114" s="46"/>
      <c r="CC114" s="46"/>
      <c r="CD114" s="46"/>
      <c r="CE114" s="46"/>
      <c r="CF114" s="46"/>
    </row>
    <row r="115" spans="4:84">
      <c r="D115" s="65"/>
      <c r="E115" s="46"/>
      <c r="F115" s="46"/>
      <c r="G115" s="46"/>
      <c r="H115" s="46"/>
      <c r="I115" s="46"/>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M115" s="65"/>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6"/>
      <c r="BW115" s="46"/>
      <c r="BX115" s="46"/>
      <c r="BY115" s="46"/>
      <c r="BZ115" s="46"/>
      <c r="CA115" s="46"/>
      <c r="CB115" s="46"/>
      <c r="CC115" s="46"/>
      <c r="CD115" s="46"/>
      <c r="CE115" s="46"/>
      <c r="CF115" s="46"/>
    </row>
    <row r="116" spans="4:84">
      <c r="D116" s="65"/>
      <c r="E116" s="46"/>
      <c r="F116" s="46"/>
      <c r="G116" s="46"/>
      <c r="H116" s="46"/>
      <c r="I116" s="46"/>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M116" s="65"/>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6"/>
      <c r="BW116" s="46"/>
      <c r="BX116" s="46"/>
      <c r="BY116" s="46"/>
      <c r="BZ116" s="46"/>
      <c r="CA116" s="46"/>
      <c r="CB116" s="46"/>
      <c r="CC116" s="46"/>
      <c r="CD116" s="46"/>
      <c r="CE116" s="46"/>
      <c r="CF116" s="46"/>
    </row>
    <row r="117" spans="4:84">
      <c r="D117" s="65"/>
      <c r="E117" s="46"/>
      <c r="F117" s="46"/>
      <c r="G117" s="46"/>
      <c r="H117" s="46"/>
      <c r="I117" s="46"/>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M117" s="65"/>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c r="CA117" s="46"/>
      <c r="CB117" s="46"/>
      <c r="CC117" s="46"/>
      <c r="CD117" s="46"/>
      <c r="CE117" s="46"/>
      <c r="CF117" s="46"/>
    </row>
    <row r="118" spans="4:84">
      <c r="D118" s="65"/>
      <c r="E118" s="46"/>
      <c r="F118" s="46"/>
      <c r="G118" s="46"/>
      <c r="H118" s="46"/>
      <c r="I118" s="46"/>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M118" s="65"/>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row>
    <row r="119" spans="4:84">
      <c r="D119" s="65"/>
      <c r="E119" s="46"/>
      <c r="F119" s="46"/>
      <c r="G119" s="46"/>
      <c r="H119" s="46"/>
      <c r="I119" s="46"/>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M119" s="65"/>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row>
    <row r="120" spans="4:84">
      <c r="D120" s="65"/>
      <c r="E120" s="46"/>
      <c r="F120" s="46"/>
      <c r="G120" s="46"/>
      <c r="H120" s="46"/>
      <c r="I120" s="46"/>
      <c r="J120" s="4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M120" s="65"/>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row>
    <row r="121" spans="4:84">
      <c r="D121" s="65"/>
      <c r="E121" s="46"/>
      <c r="F121" s="46"/>
      <c r="G121" s="46"/>
      <c r="H121" s="46"/>
      <c r="I121" s="46"/>
      <c r="J121" s="46"/>
      <c r="K121" s="4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M121" s="65"/>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row>
    <row r="122" spans="4:84">
      <c r="D122" s="65"/>
      <c r="E122" s="46"/>
      <c r="F122" s="46"/>
      <c r="G122" s="46"/>
      <c r="H122" s="46"/>
      <c r="I122" s="46"/>
      <c r="J122" s="46"/>
      <c r="K122" s="46"/>
      <c r="L122" s="46"/>
      <c r="M122" s="46"/>
      <c r="N122" s="46"/>
      <c r="O122" s="46"/>
      <c r="P122" s="46"/>
      <c r="Q122" s="46"/>
      <c r="R122" s="46"/>
      <c r="S122" s="46"/>
      <c r="T122" s="46"/>
      <c r="U122" s="46"/>
      <c r="V122" s="46"/>
      <c r="W122" s="46"/>
      <c r="X122" s="46"/>
      <c r="Y122" s="46"/>
      <c r="Z122" s="46"/>
      <c r="AA122" s="46"/>
      <c r="AB122" s="46"/>
      <c r="AC122" s="46"/>
      <c r="AD122" s="46"/>
      <c r="AE122" s="46"/>
      <c r="AF122" s="46"/>
      <c r="AG122" s="46"/>
      <c r="AH122" s="46"/>
      <c r="AM122" s="65"/>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c r="CF122" s="46"/>
    </row>
    <row r="123" spans="4:84">
      <c r="D123" s="65"/>
      <c r="E123" s="46"/>
      <c r="F123" s="46"/>
      <c r="G123" s="46"/>
      <c r="H123" s="46"/>
      <c r="I123" s="46"/>
      <c r="J123" s="46"/>
      <c r="K123" s="46"/>
      <c r="L123" s="46"/>
      <c r="M123" s="46"/>
      <c r="N123" s="46"/>
      <c r="O123" s="46"/>
      <c r="P123" s="46"/>
      <c r="Q123" s="46"/>
      <c r="R123" s="46"/>
      <c r="S123" s="46"/>
      <c r="T123" s="46"/>
      <c r="U123" s="46"/>
      <c r="V123" s="46"/>
      <c r="W123" s="46"/>
      <c r="X123" s="46"/>
      <c r="Y123" s="46"/>
      <c r="Z123" s="46"/>
      <c r="AA123" s="46"/>
      <c r="AB123" s="46"/>
      <c r="AC123" s="46"/>
      <c r="AD123" s="46"/>
      <c r="AE123" s="46"/>
      <c r="AF123" s="46"/>
      <c r="AG123" s="46"/>
      <c r="AH123" s="46"/>
      <c r="AM123" s="65"/>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6"/>
      <c r="BW123" s="46"/>
      <c r="BX123" s="46"/>
      <c r="BY123" s="46"/>
      <c r="BZ123" s="46"/>
      <c r="CA123" s="46"/>
      <c r="CB123" s="46"/>
      <c r="CC123" s="46"/>
      <c r="CD123" s="46"/>
      <c r="CE123" s="46"/>
      <c r="CF123" s="46"/>
    </row>
    <row r="124" spans="4:84">
      <c r="D124" s="65"/>
      <c r="E124" s="46"/>
      <c r="F124" s="46"/>
      <c r="G124" s="46"/>
      <c r="H124" s="46"/>
      <c r="I124" s="46"/>
      <c r="J124" s="46"/>
      <c r="K124" s="46"/>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M124" s="65"/>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6"/>
      <c r="CC124" s="46"/>
      <c r="CD124" s="46"/>
      <c r="CE124" s="46"/>
      <c r="CF124" s="46"/>
    </row>
    <row r="125" spans="4:84">
      <c r="D125" s="65"/>
      <c r="E125" s="46"/>
      <c r="F125" s="46"/>
      <c r="G125" s="46"/>
      <c r="H125" s="46"/>
      <c r="I125" s="46"/>
      <c r="J125" s="46"/>
      <c r="K125" s="46"/>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M125" s="65"/>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row>
    <row r="126" spans="4:84">
      <c r="D126" s="65"/>
      <c r="E126" s="46"/>
      <c r="F126" s="46"/>
      <c r="G126" s="46"/>
      <c r="H126" s="46"/>
      <c r="I126" s="46"/>
      <c r="J126" s="46"/>
      <c r="K126" s="46"/>
      <c r="L126" s="46"/>
      <c r="M126" s="46"/>
      <c r="N126" s="46"/>
      <c r="O126" s="46"/>
      <c r="P126" s="46"/>
      <c r="Q126" s="46"/>
      <c r="R126" s="46"/>
      <c r="S126" s="46"/>
      <c r="T126" s="46"/>
      <c r="U126" s="46"/>
      <c r="V126" s="46"/>
      <c r="W126" s="46"/>
      <c r="X126" s="46"/>
      <c r="Y126" s="46"/>
      <c r="Z126" s="46"/>
      <c r="AA126" s="46"/>
      <c r="AB126" s="46"/>
      <c r="AC126" s="46"/>
      <c r="AD126" s="46"/>
      <c r="AE126" s="46"/>
      <c r="AF126" s="46"/>
      <c r="AG126" s="46"/>
      <c r="AH126" s="46"/>
      <c r="AM126" s="65"/>
      <c r="AN126" s="46"/>
      <c r="AO126" s="46"/>
      <c r="AP126" s="46"/>
      <c r="AQ126" s="46"/>
      <c r="AR126" s="46"/>
      <c r="AS126" s="46"/>
      <c r="AT126" s="46"/>
      <c r="AU126" s="46"/>
      <c r="AV126" s="46"/>
      <c r="AW126" s="46"/>
      <c r="AX126" s="46"/>
      <c r="AY126" s="46"/>
      <c r="AZ126" s="46"/>
      <c r="BA126" s="46"/>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c r="CA126" s="46"/>
      <c r="CB126" s="46"/>
      <c r="CC126" s="46"/>
      <c r="CD126" s="46"/>
      <c r="CE126" s="46"/>
      <c r="CF126" s="46"/>
    </row>
    <row r="127" spans="4:84">
      <c r="D127" s="65"/>
      <c r="E127" s="46"/>
      <c r="F127" s="46"/>
      <c r="G127" s="46"/>
      <c r="H127" s="46"/>
      <c r="I127" s="46"/>
      <c r="J127" s="46"/>
      <c r="K127" s="46"/>
      <c r="L127" s="46"/>
      <c r="M127" s="46"/>
      <c r="N127" s="46"/>
      <c r="O127" s="46"/>
      <c r="P127" s="46"/>
      <c r="Q127" s="46"/>
      <c r="R127" s="46"/>
      <c r="S127" s="46"/>
      <c r="T127" s="46"/>
      <c r="U127" s="46"/>
      <c r="V127" s="46"/>
      <c r="W127" s="46"/>
      <c r="X127" s="46"/>
      <c r="Y127" s="46"/>
      <c r="Z127" s="46"/>
      <c r="AA127" s="46"/>
      <c r="AB127" s="46"/>
      <c r="AC127" s="46"/>
      <c r="AD127" s="46"/>
      <c r="AE127" s="46"/>
      <c r="AF127" s="46"/>
      <c r="AG127" s="46"/>
      <c r="AH127" s="46"/>
      <c r="AM127" s="65"/>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46"/>
      <c r="CE127" s="46"/>
      <c r="CF127" s="46"/>
    </row>
    <row r="128" spans="4:84">
      <c r="D128" s="65"/>
      <c r="E128" s="46"/>
      <c r="F128" s="46"/>
      <c r="G128" s="46"/>
      <c r="H128" s="46"/>
      <c r="I128" s="46"/>
      <c r="J128" s="46"/>
      <c r="K128" s="46"/>
      <c r="L128" s="46"/>
      <c r="M128" s="46"/>
      <c r="N128" s="46"/>
      <c r="O128" s="46"/>
      <c r="P128" s="46"/>
      <c r="Q128" s="46"/>
      <c r="R128" s="46"/>
      <c r="S128" s="46"/>
      <c r="T128" s="46"/>
      <c r="U128" s="46"/>
      <c r="V128" s="46"/>
      <c r="W128" s="46"/>
      <c r="X128" s="46"/>
      <c r="Y128" s="46"/>
      <c r="Z128" s="46"/>
      <c r="AA128" s="46"/>
      <c r="AB128" s="46"/>
      <c r="AC128" s="46"/>
      <c r="AD128" s="46"/>
      <c r="AE128" s="46"/>
      <c r="AF128" s="46"/>
      <c r="AG128" s="46"/>
      <c r="AH128" s="46"/>
      <c r="AM128" s="65"/>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c r="CA128" s="46"/>
      <c r="CB128" s="46"/>
      <c r="CC128" s="46"/>
      <c r="CD128" s="46"/>
      <c r="CE128" s="46"/>
      <c r="CF128" s="46"/>
    </row>
    <row r="129" spans="4:84">
      <c r="D129" s="65"/>
      <c r="E129" s="46"/>
      <c r="F129" s="46"/>
      <c r="G129" s="46"/>
      <c r="H129" s="46"/>
      <c r="I129" s="46"/>
      <c r="J129" s="46"/>
      <c r="K129" s="46"/>
      <c r="L129" s="46"/>
      <c r="M129" s="46"/>
      <c r="N129" s="46"/>
      <c r="O129" s="46"/>
      <c r="P129" s="46"/>
      <c r="Q129" s="46"/>
      <c r="R129" s="46"/>
      <c r="S129" s="46"/>
      <c r="T129" s="46"/>
      <c r="U129" s="46"/>
      <c r="V129" s="46"/>
      <c r="W129" s="46"/>
      <c r="X129" s="46"/>
      <c r="Y129" s="46"/>
      <c r="Z129" s="46"/>
      <c r="AA129" s="46"/>
      <c r="AB129" s="46"/>
      <c r="AC129" s="46"/>
      <c r="AD129" s="46"/>
      <c r="AE129" s="46"/>
      <c r="AF129" s="46"/>
      <c r="AG129" s="46"/>
      <c r="AH129" s="46"/>
      <c r="AM129" s="65"/>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c r="CA129" s="46"/>
      <c r="CB129" s="46"/>
      <c r="CC129" s="46"/>
      <c r="CD129" s="46"/>
      <c r="CE129" s="46"/>
      <c r="CF129" s="46"/>
    </row>
    <row r="130" spans="4:84">
      <c r="D130" s="65"/>
      <c r="E130" s="46"/>
      <c r="F130" s="46"/>
      <c r="G130" s="46"/>
      <c r="H130" s="46"/>
      <c r="I130" s="46"/>
      <c r="J130" s="46"/>
      <c r="K130" s="46"/>
      <c r="L130" s="46"/>
      <c r="M130" s="46"/>
      <c r="N130" s="46"/>
      <c r="O130" s="46"/>
      <c r="P130" s="46"/>
      <c r="Q130" s="46"/>
      <c r="R130" s="46"/>
      <c r="S130" s="46"/>
      <c r="T130" s="46"/>
      <c r="U130" s="46"/>
      <c r="V130" s="46"/>
      <c r="W130" s="46"/>
      <c r="X130" s="46"/>
      <c r="Y130" s="46"/>
      <c r="Z130" s="46"/>
      <c r="AA130" s="46"/>
      <c r="AB130" s="46"/>
      <c r="AC130" s="46"/>
      <c r="AD130" s="46"/>
      <c r="AE130" s="46"/>
      <c r="AF130" s="46"/>
      <c r="AG130" s="46"/>
      <c r="AH130" s="46"/>
      <c r="AM130" s="65"/>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c r="CA130" s="46"/>
      <c r="CB130" s="46"/>
      <c r="CC130" s="46"/>
      <c r="CD130" s="46"/>
      <c r="CE130" s="46"/>
      <c r="CF130" s="46"/>
    </row>
    <row r="131" spans="4:84">
      <c r="D131" s="65"/>
      <c r="E131" s="46"/>
      <c r="F131" s="46"/>
      <c r="G131" s="46"/>
      <c r="H131" s="46"/>
      <c r="I131" s="46"/>
      <c r="J131" s="46"/>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M131" s="65"/>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c r="CF131" s="46"/>
    </row>
    <row r="132" spans="4:84">
      <c r="D132" s="65"/>
      <c r="E132" s="46"/>
      <c r="F132" s="46"/>
      <c r="G132" s="46"/>
      <c r="H132" s="46"/>
      <c r="I132" s="46"/>
      <c r="J132" s="46"/>
      <c r="K132" s="46"/>
      <c r="L132" s="46"/>
      <c r="M132" s="46"/>
      <c r="N132" s="46"/>
      <c r="O132" s="46"/>
      <c r="P132" s="46"/>
      <c r="Q132" s="46"/>
      <c r="R132" s="46"/>
      <c r="S132" s="46"/>
      <c r="T132" s="46"/>
      <c r="U132" s="46"/>
      <c r="V132" s="46"/>
      <c r="W132" s="46"/>
      <c r="X132" s="46"/>
      <c r="Y132" s="46"/>
      <c r="Z132" s="46"/>
      <c r="AA132" s="46"/>
      <c r="AB132" s="46"/>
      <c r="AC132" s="46"/>
      <c r="AD132" s="46"/>
      <c r="AE132" s="46"/>
      <c r="AF132" s="46"/>
      <c r="AG132" s="46"/>
      <c r="AH132" s="46"/>
      <c r="AM132" s="65"/>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6"/>
      <c r="BW132" s="46"/>
      <c r="BX132" s="46"/>
      <c r="BY132" s="46"/>
      <c r="BZ132" s="46"/>
      <c r="CA132" s="46"/>
      <c r="CB132" s="46"/>
      <c r="CC132" s="46"/>
      <c r="CD132" s="46"/>
      <c r="CE132" s="46"/>
      <c r="CF132" s="46"/>
    </row>
    <row r="133" spans="4:84">
      <c r="D133" s="65"/>
      <c r="E133" s="46"/>
      <c r="F133" s="46"/>
      <c r="G133" s="46"/>
      <c r="H133" s="46"/>
      <c r="I133" s="46"/>
      <c r="J133" s="46"/>
      <c r="K133" s="46"/>
      <c r="L133" s="46"/>
      <c r="M133" s="46"/>
      <c r="N133" s="46"/>
      <c r="O133" s="46"/>
      <c r="P133" s="46"/>
      <c r="Q133" s="46"/>
      <c r="R133" s="46"/>
      <c r="S133" s="46"/>
      <c r="T133" s="46"/>
      <c r="U133" s="46"/>
      <c r="V133" s="46"/>
      <c r="W133" s="46"/>
      <c r="X133" s="46"/>
      <c r="Y133" s="46"/>
      <c r="Z133" s="46"/>
      <c r="AA133" s="46"/>
      <c r="AB133" s="46"/>
      <c r="AC133" s="46"/>
      <c r="AD133" s="46"/>
      <c r="AE133" s="46"/>
      <c r="AF133" s="46"/>
      <c r="AG133" s="46"/>
      <c r="AH133" s="46"/>
      <c r="AM133" s="65"/>
      <c r="AN133" s="46"/>
      <c r="AO133" s="46"/>
      <c r="AP133" s="46"/>
      <c r="AQ133" s="46"/>
      <c r="AR133" s="46"/>
      <c r="AS133" s="46"/>
      <c r="AT133" s="46"/>
      <c r="AU133" s="46"/>
      <c r="AV133" s="46"/>
      <c r="AW133" s="46"/>
      <c r="AX133" s="46"/>
      <c r="AY133" s="46"/>
      <c r="AZ133" s="46"/>
      <c r="BA133" s="46"/>
      <c r="BB133" s="46"/>
      <c r="BC133" s="46"/>
      <c r="BD133" s="46"/>
      <c r="BE133" s="46"/>
      <c r="BF133" s="46"/>
      <c r="BG133" s="46"/>
      <c r="BH133" s="46"/>
      <c r="BI133" s="46"/>
      <c r="BJ133" s="46"/>
      <c r="BK133" s="46"/>
      <c r="BL133" s="46"/>
      <c r="BM133" s="46"/>
      <c r="BN133" s="46"/>
      <c r="BO133" s="46"/>
      <c r="BP133" s="46"/>
      <c r="BQ133" s="46"/>
      <c r="BR133" s="46"/>
      <c r="BS133" s="46"/>
      <c r="BT133" s="46"/>
      <c r="BU133" s="46"/>
      <c r="BV133" s="46"/>
      <c r="BW133" s="46"/>
      <c r="BX133" s="46"/>
      <c r="BY133" s="46"/>
      <c r="BZ133" s="46"/>
      <c r="CA133" s="46"/>
      <c r="CB133" s="46"/>
      <c r="CC133" s="46"/>
      <c r="CD133" s="46"/>
      <c r="CE133" s="46"/>
      <c r="CF133" s="46"/>
    </row>
    <row r="134" spans="4:84">
      <c r="D134" s="65"/>
      <c r="E134" s="46"/>
      <c r="F134" s="46"/>
      <c r="G134" s="46"/>
      <c r="H134" s="46"/>
      <c r="I134" s="46"/>
      <c r="J134" s="46"/>
      <c r="K134" s="46"/>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M134" s="65"/>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46"/>
      <c r="BP134" s="46"/>
      <c r="BQ134" s="46"/>
      <c r="BR134" s="46"/>
      <c r="BS134" s="46"/>
      <c r="BT134" s="46"/>
      <c r="BU134" s="46"/>
      <c r="BV134" s="46"/>
      <c r="BW134" s="46"/>
      <c r="BX134" s="46"/>
      <c r="BY134" s="46"/>
      <c r="BZ134" s="46"/>
      <c r="CA134" s="46"/>
      <c r="CB134" s="46"/>
      <c r="CC134" s="46"/>
      <c r="CD134" s="46"/>
      <c r="CE134" s="46"/>
      <c r="CF134" s="46"/>
    </row>
    <row r="135" spans="4:84">
      <c r="D135" s="65"/>
      <c r="E135" s="46"/>
      <c r="F135" s="46"/>
      <c r="G135" s="46"/>
      <c r="H135" s="46"/>
      <c r="I135" s="46"/>
      <c r="J135" s="46"/>
      <c r="K135" s="46"/>
      <c r="L135" s="46"/>
      <c r="M135" s="46"/>
      <c r="N135" s="46"/>
      <c r="O135" s="46"/>
      <c r="P135" s="46"/>
      <c r="Q135" s="46"/>
      <c r="R135" s="46"/>
      <c r="S135" s="46"/>
      <c r="T135" s="46"/>
      <c r="U135" s="46"/>
      <c r="V135" s="46"/>
      <c r="W135" s="46"/>
      <c r="X135" s="46"/>
      <c r="Y135" s="46"/>
      <c r="Z135" s="46"/>
      <c r="AA135" s="46"/>
      <c r="AB135" s="46"/>
      <c r="AC135" s="46"/>
      <c r="AD135" s="46"/>
      <c r="AE135" s="46"/>
      <c r="AF135" s="46"/>
      <c r="AG135" s="46"/>
      <c r="AH135" s="46"/>
      <c r="AM135" s="65"/>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6"/>
      <c r="BN135" s="46"/>
      <c r="BO135" s="46"/>
      <c r="BP135" s="46"/>
      <c r="BQ135" s="46"/>
      <c r="BR135" s="46"/>
      <c r="BS135" s="46"/>
      <c r="BT135" s="46"/>
      <c r="BU135" s="46"/>
      <c r="BV135" s="46"/>
      <c r="BW135" s="46"/>
      <c r="BX135" s="46"/>
      <c r="BY135" s="46"/>
      <c r="BZ135" s="46"/>
      <c r="CA135" s="46"/>
      <c r="CB135" s="46"/>
      <c r="CC135" s="46"/>
      <c r="CD135" s="46"/>
      <c r="CE135" s="46"/>
      <c r="CF135" s="46"/>
    </row>
    <row r="136" spans="4:84">
      <c r="D136" s="65"/>
      <c r="E136" s="46"/>
      <c r="F136" s="46"/>
      <c r="G136" s="46"/>
      <c r="H136" s="46"/>
      <c r="I136" s="46"/>
      <c r="J136" s="46"/>
      <c r="K136" s="46"/>
      <c r="L136" s="46"/>
      <c r="M136" s="46"/>
      <c r="N136" s="46"/>
      <c r="O136" s="46"/>
      <c r="P136" s="46"/>
      <c r="Q136" s="46"/>
      <c r="R136" s="46"/>
      <c r="S136" s="46"/>
      <c r="T136" s="46"/>
      <c r="U136" s="46"/>
      <c r="V136" s="46"/>
      <c r="W136" s="46"/>
      <c r="X136" s="46"/>
      <c r="Y136" s="46"/>
      <c r="Z136" s="46"/>
      <c r="AA136" s="46"/>
      <c r="AB136" s="46"/>
      <c r="AC136" s="46"/>
      <c r="AD136" s="46"/>
      <c r="AE136" s="46"/>
      <c r="AF136" s="46"/>
      <c r="AG136" s="46"/>
      <c r="AH136" s="46"/>
      <c r="AM136" s="65"/>
      <c r="AN136" s="46"/>
      <c r="AO136" s="46"/>
      <c r="AP136" s="46"/>
      <c r="AQ136" s="46"/>
      <c r="AR136" s="46"/>
      <c r="AS136" s="46"/>
      <c r="AT136" s="46"/>
      <c r="AU136" s="46"/>
      <c r="AV136" s="46"/>
      <c r="AW136" s="46"/>
      <c r="AX136" s="46"/>
      <c r="AY136" s="46"/>
      <c r="AZ136" s="46"/>
      <c r="BA136" s="46"/>
      <c r="BB136" s="46"/>
      <c r="BC136" s="46"/>
      <c r="BD136" s="46"/>
      <c r="BE136" s="46"/>
      <c r="BF136" s="46"/>
      <c r="BG136" s="46"/>
      <c r="BH136" s="46"/>
      <c r="BI136" s="46"/>
      <c r="BJ136" s="46"/>
      <c r="BK136" s="46"/>
      <c r="BL136" s="46"/>
      <c r="BM136" s="46"/>
      <c r="BN136" s="46"/>
      <c r="BO136" s="46"/>
      <c r="BP136" s="46"/>
      <c r="BQ136" s="46"/>
      <c r="BR136" s="46"/>
      <c r="BS136" s="46"/>
      <c r="BT136" s="46"/>
      <c r="BU136" s="46"/>
      <c r="BV136" s="46"/>
      <c r="BW136" s="46"/>
      <c r="BX136" s="46"/>
      <c r="BY136" s="46"/>
      <c r="BZ136" s="46"/>
      <c r="CA136" s="46"/>
      <c r="CB136" s="46"/>
      <c r="CC136" s="46"/>
      <c r="CD136" s="46"/>
      <c r="CE136" s="46"/>
      <c r="CF136" s="46"/>
    </row>
    <row r="137" spans="4:84">
      <c r="D137" s="65"/>
      <c r="E137" s="46"/>
      <c r="F137" s="46"/>
      <c r="G137" s="46"/>
      <c r="H137" s="46"/>
      <c r="I137" s="46"/>
      <c r="J137" s="46"/>
      <c r="K137" s="46"/>
      <c r="L137" s="46"/>
      <c r="M137" s="46"/>
      <c r="N137" s="46"/>
      <c r="O137" s="46"/>
      <c r="P137" s="46"/>
      <c r="Q137" s="46"/>
      <c r="R137" s="46"/>
      <c r="S137" s="46"/>
      <c r="T137" s="46"/>
      <c r="U137" s="46"/>
      <c r="V137" s="46"/>
      <c r="W137" s="46"/>
      <c r="X137" s="46"/>
      <c r="Y137" s="46"/>
      <c r="Z137" s="46"/>
      <c r="AA137" s="46"/>
      <c r="AB137" s="46"/>
      <c r="AC137" s="46"/>
      <c r="AD137" s="46"/>
      <c r="AE137" s="46"/>
      <c r="AF137" s="46"/>
      <c r="AG137" s="46"/>
      <c r="AH137" s="46"/>
      <c r="AM137" s="65"/>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46"/>
    </row>
    <row r="138" spans="4:84">
      <c r="D138" s="65"/>
      <c r="E138" s="46"/>
      <c r="F138" s="46"/>
      <c r="G138" s="46"/>
      <c r="H138" s="46"/>
      <c r="I138" s="46"/>
      <c r="J138" s="46"/>
      <c r="K138" s="46"/>
      <c r="L138" s="46"/>
      <c r="M138" s="46"/>
      <c r="N138" s="46"/>
      <c r="O138" s="46"/>
      <c r="P138" s="46"/>
      <c r="Q138" s="46"/>
      <c r="R138" s="46"/>
      <c r="S138" s="46"/>
      <c r="T138" s="46"/>
      <c r="U138" s="46"/>
      <c r="V138" s="46"/>
      <c r="W138" s="46"/>
      <c r="X138" s="46"/>
      <c r="Y138" s="46"/>
      <c r="Z138" s="46"/>
      <c r="AA138" s="46"/>
      <c r="AB138" s="46"/>
      <c r="AC138" s="46"/>
      <c r="AD138" s="46"/>
      <c r="AE138" s="46"/>
      <c r="AF138" s="46"/>
      <c r="AG138" s="46"/>
      <c r="AH138" s="46"/>
      <c r="AM138" s="65"/>
      <c r="AN138" s="46"/>
      <c r="AO138" s="46"/>
      <c r="AP138" s="46"/>
      <c r="AQ138" s="46"/>
      <c r="AR138" s="46"/>
      <c r="AS138" s="46"/>
      <c r="AT138" s="46"/>
      <c r="AU138" s="46"/>
      <c r="AV138" s="46"/>
      <c r="AW138" s="46"/>
      <c r="AX138" s="46"/>
      <c r="AY138" s="46"/>
      <c r="AZ138" s="46"/>
      <c r="BA138" s="46"/>
      <c r="BB138" s="46"/>
      <c r="BC138" s="46"/>
      <c r="BD138" s="46"/>
      <c r="BE138" s="46"/>
      <c r="BF138" s="46"/>
      <c r="BG138" s="46"/>
      <c r="BH138" s="46"/>
      <c r="BI138" s="46"/>
      <c r="BJ138" s="46"/>
      <c r="BK138" s="46"/>
      <c r="BL138" s="46"/>
      <c r="BM138" s="46"/>
      <c r="BN138" s="46"/>
      <c r="BO138" s="46"/>
      <c r="BP138" s="46"/>
      <c r="BQ138" s="46"/>
      <c r="BR138" s="46"/>
      <c r="BS138" s="46"/>
      <c r="BT138" s="46"/>
      <c r="BU138" s="46"/>
      <c r="BV138" s="46"/>
      <c r="BW138" s="46"/>
      <c r="BX138" s="46"/>
      <c r="BY138" s="46"/>
      <c r="BZ138" s="46"/>
      <c r="CA138" s="46"/>
      <c r="CB138" s="46"/>
      <c r="CC138" s="46"/>
      <c r="CD138" s="46"/>
      <c r="CE138" s="46"/>
      <c r="CF138" s="46"/>
    </row>
    <row r="139" spans="4:84">
      <c r="D139" s="65"/>
      <c r="E139" s="46"/>
      <c r="F139" s="46"/>
      <c r="G139" s="46"/>
      <c r="H139" s="46"/>
      <c r="I139" s="46"/>
      <c r="J139" s="46"/>
      <c r="K139" s="46"/>
      <c r="L139" s="46"/>
      <c r="M139" s="46"/>
      <c r="N139" s="46"/>
      <c r="O139" s="46"/>
      <c r="P139" s="46"/>
      <c r="Q139" s="46"/>
      <c r="R139" s="46"/>
      <c r="S139" s="46"/>
      <c r="T139" s="46"/>
      <c r="U139" s="46"/>
      <c r="V139" s="46"/>
      <c r="W139" s="46"/>
      <c r="X139" s="46"/>
      <c r="Y139" s="46"/>
      <c r="Z139" s="46"/>
      <c r="AA139" s="46"/>
      <c r="AB139" s="46"/>
      <c r="AC139" s="46"/>
      <c r="AD139" s="46"/>
      <c r="AE139" s="46"/>
      <c r="AF139" s="46"/>
      <c r="AG139" s="46"/>
      <c r="AH139" s="46"/>
      <c r="AM139" s="65"/>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row>
    <row r="140" spans="4:84">
      <c r="D140" s="65"/>
      <c r="E140" s="46"/>
      <c r="F140" s="46"/>
      <c r="G140" s="46"/>
      <c r="H140" s="46"/>
      <c r="I140" s="46"/>
      <c r="J140" s="46"/>
      <c r="K140" s="46"/>
      <c r="L140" s="46"/>
      <c r="M140" s="46"/>
      <c r="N140" s="46"/>
      <c r="O140" s="46"/>
      <c r="P140" s="46"/>
      <c r="Q140" s="46"/>
      <c r="R140" s="46"/>
      <c r="S140" s="46"/>
      <c r="T140" s="46"/>
      <c r="U140" s="46"/>
      <c r="V140" s="46"/>
      <c r="W140" s="46"/>
      <c r="X140" s="46"/>
      <c r="Y140" s="46"/>
      <c r="Z140" s="46"/>
      <c r="AA140" s="46"/>
      <c r="AB140" s="46"/>
      <c r="AC140" s="46"/>
      <c r="AD140" s="46"/>
      <c r="AE140" s="46"/>
      <c r="AF140" s="46"/>
      <c r="AG140" s="46"/>
      <c r="AH140" s="46"/>
      <c r="AM140" s="65"/>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46"/>
      <c r="BR140" s="46"/>
      <c r="BS140" s="46"/>
      <c r="BT140" s="46"/>
      <c r="BU140" s="46"/>
      <c r="BV140" s="46"/>
      <c r="BW140" s="46"/>
      <c r="BX140" s="46"/>
      <c r="BY140" s="46"/>
      <c r="BZ140" s="46"/>
      <c r="CA140" s="46"/>
      <c r="CB140" s="46"/>
      <c r="CC140" s="46"/>
      <c r="CD140" s="46"/>
      <c r="CE140" s="46"/>
      <c r="CF140" s="46"/>
    </row>
    <row r="141" spans="4:84">
      <c r="D141" s="65"/>
      <c r="E141" s="46"/>
      <c r="F141" s="46"/>
      <c r="G141" s="46"/>
      <c r="H141" s="46"/>
      <c r="I141" s="46"/>
      <c r="J141" s="46"/>
      <c r="K141" s="46"/>
      <c r="L141" s="46"/>
      <c r="M141" s="46"/>
      <c r="N141" s="46"/>
      <c r="O141" s="46"/>
      <c r="P141" s="46"/>
      <c r="Q141" s="46"/>
      <c r="R141" s="46"/>
      <c r="S141" s="46"/>
      <c r="T141" s="46"/>
      <c r="U141" s="46"/>
      <c r="V141" s="46"/>
      <c r="W141" s="46"/>
      <c r="X141" s="46"/>
      <c r="Y141" s="46"/>
      <c r="Z141" s="46"/>
      <c r="AA141" s="46"/>
      <c r="AB141" s="46"/>
      <c r="AC141" s="46"/>
      <c r="AD141" s="46"/>
      <c r="AE141" s="46"/>
      <c r="AF141" s="46"/>
      <c r="AG141" s="46"/>
      <c r="AH141" s="46"/>
      <c r="AM141" s="65"/>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c r="CA141" s="46"/>
      <c r="CB141" s="46"/>
      <c r="CC141" s="46"/>
      <c r="CD141" s="46"/>
      <c r="CE141" s="46"/>
      <c r="CF141" s="46"/>
    </row>
    <row r="142" spans="4:84">
      <c r="D142" s="65"/>
      <c r="E142" s="46"/>
      <c r="F142" s="46"/>
      <c r="G142" s="46"/>
      <c r="H142" s="46"/>
      <c r="I142" s="46"/>
      <c r="J142" s="46"/>
      <c r="K142" s="46"/>
      <c r="L142" s="46"/>
      <c r="M142" s="46"/>
      <c r="N142" s="46"/>
      <c r="O142" s="46"/>
      <c r="P142" s="46"/>
      <c r="Q142" s="46"/>
      <c r="R142" s="46"/>
      <c r="S142" s="46"/>
      <c r="T142" s="46"/>
      <c r="U142" s="46"/>
      <c r="V142" s="46"/>
      <c r="W142" s="46"/>
      <c r="X142" s="46"/>
      <c r="Y142" s="46"/>
      <c r="Z142" s="46"/>
      <c r="AA142" s="46"/>
      <c r="AB142" s="46"/>
      <c r="AC142" s="46"/>
      <c r="AD142" s="46"/>
      <c r="AE142" s="46"/>
      <c r="AF142" s="46"/>
      <c r="AG142" s="46"/>
      <c r="AH142" s="46"/>
      <c r="AM142" s="65"/>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c r="CA142" s="46"/>
      <c r="CB142" s="46"/>
      <c r="CC142" s="46"/>
      <c r="CD142" s="46"/>
      <c r="CE142" s="46"/>
      <c r="CF142" s="46"/>
    </row>
    <row r="143" spans="4:84">
      <c r="D143" s="65"/>
      <c r="E143" s="46"/>
      <c r="F143" s="46"/>
      <c r="G143" s="46"/>
      <c r="H143" s="46"/>
      <c r="I143" s="46"/>
      <c r="J143" s="46"/>
      <c r="K143" s="46"/>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M143" s="65"/>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c r="BX143" s="46"/>
      <c r="BY143" s="46"/>
      <c r="BZ143" s="46"/>
      <c r="CA143" s="46"/>
      <c r="CB143" s="46"/>
      <c r="CC143" s="46"/>
      <c r="CD143" s="46"/>
      <c r="CE143" s="46"/>
      <c r="CF143" s="46"/>
    </row>
    <row r="144" spans="4:84">
      <c r="D144" s="65"/>
      <c r="E144" s="46"/>
      <c r="F144" s="46"/>
      <c r="G144" s="46"/>
      <c r="H144" s="46"/>
      <c r="I144" s="46"/>
      <c r="J144" s="46"/>
      <c r="K144" s="46"/>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M144" s="65"/>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c r="CA144" s="46"/>
      <c r="CB144" s="46"/>
      <c r="CC144" s="46"/>
      <c r="CD144" s="46"/>
      <c r="CE144" s="46"/>
      <c r="CF144" s="46"/>
    </row>
    <row r="145" spans="4:84">
      <c r="D145" s="65"/>
      <c r="E145" s="46"/>
      <c r="F145" s="46"/>
      <c r="G145" s="46"/>
      <c r="H145" s="46"/>
      <c r="I145" s="46"/>
      <c r="J145" s="46"/>
      <c r="K145" s="46"/>
      <c r="L145" s="46"/>
      <c r="M145" s="46"/>
      <c r="N145" s="46"/>
      <c r="O145" s="46"/>
      <c r="P145" s="46"/>
      <c r="Q145" s="46"/>
      <c r="R145" s="46"/>
      <c r="S145" s="46"/>
      <c r="T145" s="46"/>
      <c r="U145" s="46"/>
      <c r="V145" s="46"/>
      <c r="W145" s="46"/>
      <c r="X145" s="46"/>
      <c r="Y145" s="46"/>
      <c r="Z145" s="46"/>
      <c r="AA145" s="46"/>
      <c r="AB145" s="46"/>
      <c r="AC145" s="46"/>
      <c r="AD145" s="46"/>
      <c r="AE145" s="46"/>
      <c r="AF145" s="46"/>
      <c r="AG145" s="46"/>
      <c r="AH145" s="46"/>
      <c r="AM145" s="65"/>
      <c r="AN145" s="46"/>
      <c r="AO145" s="46"/>
      <c r="AP145" s="46"/>
      <c r="AQ145" s="46"/>
      <c r="AR145" s="46"/>
      <c r="AS145" s="46"/>
      <c r="AT145" s="46"/>
      <c r="AU145" s="46"/>
      <c r="AV145" s="46"/>
      <c r="AW145" s="46"/>
      <c r="AX145" s="46"/>
      <c r="AY145" s="46"/>
      <c r="AZ145" s="46"/>
      <c r="BA145" s="46"/>
      <c r="BB145" s="46"/>
      <c r="BC145" s="46"/>
      <c r="BD145" s="46"/>
      <c r="BE145" s="46"/>
      <c r="BF145" s="46"/>
      <c r="BG145" s="46"/>
      <c r="BH145" s="46"/>
      <c r="BI145" s="46"/>
      <c r="BJ145" s="46"/>
      <c r="BK145" s="46"/>
      <c r="BL145" s="46"/>
      <c r="BM145" s="46"/>
      <c r="BN145" s="46"/>
      <c r="BO145" s="46"/>
      <c r="BP145" s="46"/>
      <c r="BQ145" s="46"/>
      <c r="BR145" s="46"/>
      <c r="BS145" s="46"/>
      <c r="BT145" s="46"/>
      <c r="BU145" s="46"/>
      <c r="BV145" s="46"/>
      <c r="BW145" s="46"/>
      <c r="BX145" s="46"/>
      <c r="BY145" s="46"/>
      <c r="BZ145" s="46"/>
      <c r="CA145" s="46"/>
      <c r="CB145" s="46"/>
      <c r="CC145" s="46"/>
      <c r="CD145" s="46"/>
      <c r="CE145" s="46"/>
      <c r="CF145" s="46"/>
    </row>
    <row r="146" spans="4:84">
      <c r="D146" s="65"/>
      <c r="E146" s="46"/>
      <c r="F146" s="46"/>
      <c r="G146" s="46"/>
      <c r="H146" s="46"/>
      <c r="I146" s="46"/>
      <c r="J146" s="46"/>
      <c r="K146" s="46"/>
      <c r="L146" s="46"/>
      <c r="M146" s="46"/>
      <c r="N146" s="46"/>
      <c r="O146" s="46"/>
      <c r="P146" s="46"/>
      <c r="Q146" s="46"/>
      <c r="R146" s="46"/>
      <c r="S146" s="46"/>
      <c r="T146" s="46"/>
      <c r="U146" s="46"/>
      <c r="V146" s="46"/>
      <c r="W146" s="46"/>
      <c r="X146" s="46"/>
      <c r="Y146" s="46"/>
      <c r="Z146" s="46"/>
      <c r="AA146" s="46"/>
      <c r="AB146" s="46"/>
      <c r="AC146" s="46"/>
      <c r="AD146" s="46"/>
      <c r="AE146" s="46"/>
      <c r="AF146" s="46"/>
      <c r="AG146" s="46"/>
      <c r="AH146" s="46"/>
      <c r="AM146" s="65"/>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c r="BX146" s="46"/>
      <c r="BY146" s="46"/>
      <c r="BZ146" s="46"/>
      <c r="CA146" s="46"/>
      <c r="CB146" s="46"/>
      <c r="CC146" s="46"/>
      <c r="CD146" s="46"/>
      <c r="CE146" s="46"/>
      <c r="CF146" s="46"/>
    </row>
    <row r="147" spans="4:84">
      <c r="D147" s="65"/>
      <c r="E147" s="46"/>
      <c r="F147" s="46"/>
      <c r="G147" s="46"/>
      <c r="H147" s="46"/>
      <c r="I147" s="46"/>
      <c r="J147" s="46"/>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M147" s="65"/>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c r="CA147" s="46"/>
      <c r="CB147" s="46"/>
      <c r="CC147" s="46"/>
      <c r="CD147" s="46"/>
      <c r="CE147" s="46"/>
      <c r="CF147" s="46"/>
    </row>
    <row r="148" spans="4:84">
      <c r="D148" s="65"/>
      <c r="E148" s="46"/>
      <c r="F148" s="46"/>
      <c r="G148" s="46"/>
      <c r="H148" s="46"/>
      <c r="I148" s="46"/>
      <c r="J148" s="46"/>
      <c r="K148" s="46"/>
      <c r="L148" s="46"/>
      <c r="M148" s="46"/>
      <c r="N148" s="46"/>
      <c r="O148" s="46"/>
      <c r="P148" s="46"/>
      <c r="Q148" s="46"/>
      <c r="R148" s="46"/>
      <c r="S148" s="46"/>
      <c r="T148" s="46"/>
      <c r="U148" s="46"/>
      <c r="V148" s="46"/>
      <c r="W148" s="46"/>
      <c r="X148" s="46"/>
      <c r="Y148" s="46"/>
      <c r="Z148" s="46"/>
      <c r="AA148" s="46"/>
      <c r="AB148" s="46"/>
      <c r="AC148" s="46"/>
      <c r="AD148" s="46"/>
      <c r="AE148" s="46"/>
      <c r="AF148" s="46"/>
      <c r="AG148" s="46"/>
      <c r="AH148" s="46"/>
      <c r="AM148" s="65"/>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c r="CA148" s="46"/>
      <c r="CB148" s="46"/>
      <c r="CC148" s="46"/>
      <c r="CD148" s="46"/>
      <c r="CE148" s="46"/>
      <c r="CF148" s="46"/>
    </row>
    <row r="149" spans="4:84">
      <c r="D149" s="65"/>
      <c r="E149" s="46"/>
      <c r="F149" s="46"/>
      <c r="G149" s="46"/>
      <c r="H149" s="46"/>
      <c r="I149" s="46"/>
      <c r="J149" s="46"/>
      <c r="K149" s="46"/>
      <c r="L149" s="46"/>
      <c r="M149" s="46"/>
      <c r="N149" s="46"/>
      <c r="O149" s="46"/>
      <c r="P149" s="46"/>
      <c r="Q149" s="46"/>
      <c r="R149" s="46"/>
      <c r="S149" s="46"/>
      <c r="T149" s="46"/>
      <c r="U149" s="46"/>
      <c r="V149" s="46"/>
      <c r="W149" s="46"/>
      <c r="X149" s="46"/>
      <c r="Y149" s="46"/>
      <c r="Z149" s="46"/>
      <c r="AA149" s="46"/>
      <c r="AB149" s="46"/>
      <c r="AC149" s="46"/>
      <c r="AD149" s="46"/>
      <c r="AE149" s="46"/>
      <c r="AF149" s="46"/>
      <c r="AG149" s="46"/>
      <c r="AH149" s="46"/>
      <c r="AM149" s="65"/>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46"/>
      <c r="CD149" s="46"/>
      <c r="CE149" s="46"/>
      <c r="CF149" s="46"/>
    </row>
    <row r="150" spans="4:84">
      <c r="D150" s="65"/>
      <c r="E150" s="46"/>
      <c r="F150" s="46"/>
      <c r="G150" s="46"/>
      <c r="H150" s="46"/>
      <c r="I150" s="46"/>
      <c r="J150" s="46"/>
      <c r="K150" s="46"/>
      <c r="L150" s="46"/>
      <c r="M150" s="46"/>
      <c r="N150" s="46"/>
      <c r="O150" s="46"/>
      <c r="P150" s="46"/>
      <c r="Q150" s="46"/>
      <c r="R150" s="46"/>
      <c r="S150" s="46"/>
      <c r="T150" s="46"/>
      <c r="U150" s="46"/>
      <c r="V150" s="46"/>
      <c r="W150" s="46"/>
      <c r="X150" s="46"/>
      <c r="Y150" s="46"/>
      <c r="Z150" s="46"/>
      <c r="AA150" s="46"/>
      <c r="AB150" s="46"/>
      <c r="AC150" s="46"/>
      <c r="AD150" s="46"/>
      <c r="AE150" s="46"/>
      <c r="AF150" s="46"/>
      <c r="AG150" s="46"/>
      <c r="AH150" s="46"/>
      <c r="AM150" s="65"/>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46"/>
      <c r="BR150" s="46"/>
      <c r="BS150" s="46"/>
      <c r="BT150" s="46"/>
      <c r="BU150" s="46"/>
      <c r="BV150" s="46"/>
      <c r="BW150" s="46"/>
      <c r="BX150" s="46"/>
      <c r="BY150" s="46"/>
      <c r="BZ150" s="46"/>
      <c r="CA150" s="46"/>
      <c r="CB150" s="46"/>
      <c r="CC150" s="46"/>
      <c r="CD150" s="46"/>
      <c r="CE150" s="46"/>
      <c r="CF150" s="46"/>
    </row>
    <row r="151" spans="4:84">
      <c r="D151" s="65"/>
      <c r="E151" s="46"/>
      <c r="F151" s="46"/>
      <c r="G151" s="46"/>
      <c r="H151" s="46"/>
      <c r="I151" s="46"/>
      <c r="J151" s="46"/>
      <c r="K151" s="46"/>
      <c r="L151" s="46"/>
      <c r="M151" s="46"/>
      <c r="N151" s="46"/>
      <c r="O151" s="46"/>
      <c r="P151" s="46"/>
      <c r="Q151" s="46"/>
      <c r="R151" s="46"/>
      <c r="S151" s="46"/>
      <c r="T151" s="46"/>
      <c r="U151" s="46"/>
      <c r="V151" s="46"/>
      <c r="W151" s="46"/>
      <c r="X151" s="46"/>
      <c r="Y151" s="46"/>
      <c r="Z151" s="46"/>
      <c r="AA151" s="46"/>
      <c r="AB151" s="46"/>
      <c r="AC151" s="46"/>
      <c r="AD151" s="46"/>
      <c r="AE151" s="46"/>
      <c r="AF151" s="46"/>
      <c r="AG151" s="46"/>
      <c r="AH151" s="46"/>
      <c r="AM151" s="65"/>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c r="BX151" s="46"/>
      <c r="BY151" s="46"/>
      <c r="BZ151" s="46"/>
      <c r="CA151" s="46"/>
      <c r="CB151" s="46"/>
      <c r="CC151" s="46"/>
      <c r="CD151" s="46"/>
      <c r="CE151" s="46"/>
      <c r="CF151" s="46"/>
    </row>
    <row r="152" spans="4:84">
      <c r="D152" s="65"/>
      <c r="E152" s="46"/>
      <c r="F152" s="46"/>
      <c r="G152" s="46"/>
      <c r="H152" s="46"/>
      <c r="I152" s="46"/>
      <c r="J152" s="46"/>
      <c r="K152" s="46"/>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M152" s="65"/>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6"/>
      <c r="BK152" s="46"/>
      <c r="BL152" s="46"/>
      <c r="BM152" s="46"/>
      <c r="BN152" s="46"/>
      <c r="BO152" s="46"/>
      <c r="BP152" s="46"/>
      <c r="BQ152" s="46"/>
      <c r="BR152" s="46"/>
      <c r="BS152" s="46"/>
      <c r="BT152" s="46"/>
      <c r="BU152" s="46"/>
      <c r="BV152" s="46"/>
      <c r="BW152" s="46"/>
      <c r="BX152" s="46"/>
      <c r="BY152" s="46"/>
      <c r="BZ152" s="46"/>
      <c r="CA152" s="46"/>
      <c r="CB152" s="46"/>
      <c r="CC152" s="46"/>
      <c r="CD152" s="46"/>
      <c r="CE152" s="46"/>
      <c r="CF152" s="46"/>
    </row>
    <row r="153" spans="4:84">
      <c r="D153" s="65"/>
      <c r="E153" s="46"/>
      <c r="F153" s="46"/>
      <c r="G153" s="46"/>
      <c r="H153" s="46"/>
      <c r="I153" s="46"/>
      <c r="J153" s="46"/>
      <c r="K153" s="46"/>
      <c r="L153" s="46"/>
      <c r="M153" s="46"/>
      <c r="N153" s="46"/>
      <c r="O153" s="46"/>
      <c r="P153" s="46"/>
      <c r="Q153" s="46"/>
      <c r="R153" s="46"/>
      <c r="S153" s="46"/>
      <c r="T153" s="46"/>
      <c r="U153" s="46"/>
      <c r="V153" s="46"/>
      <c r="W153" s="46"/>
      <c r="X153" s="46"/>
      <c r="Y153" s="46"/>
      <c r="Z153" s="46"/>
      <c r="AA153" s="46"/>
      <c r="AB153" s="46"/>
      <c r="AC153" s="46"/>
      <c r="AD153" s="46"/>
      <c r="AE153" s="46"/>
      <c r="AF153" s="46"/>
      <c r="AG153" s="46"/>
      <c r="AH153" s="46"/>
      <c r="AM153" s="65"/>
      <c r="AN153" s="46"/>
      <c r="AO153" s="46"/>
      <c r="AP153" s="46"/>
      <c r="AQ153" s="46"/>
      <c r="AR153" s="46"/>
      <c r="AS153" s="46"/>
      <c r="AT153" s="46"/>
      <c r="AU153" s="46"/>
      <c r="AV153" s="46"/>
      <c r="AW153" s="46"/>
      <c r="AX153" s="46"/>
      <c r="AY153" s="46"/>
      <c r="AZ153" s="46"/>
      <c r="BA153" s="46"/>
      <c r="BB153" s="46"/>
      <c r="BC153" s="46"/>
      <c r="BD153" s="46"/>
      <c r="BE153" s="46"/>
      <c r="BF153" s="46"/>
      <c r="BG153" s="46"/>
      <c r="BH153" s="46"/>
      <c r="BI153" s="46"/>
      <c r="BJ153" s="46"/>
      <c r="BK153" s="46"/>
      <c r="BL153" s="46"/>
      <c r="BM153" s="46"/>
      <c r="BN153" s="46"/>
      <c r="BO153" s="46"/>
      <c r="BP153" s="46"/>
      <c r="BQ153" s="46"/>
      <c r="BR153" s="46"/>
      <c r="BS153" s="46"/>
      <c r="BT153" s="46"/>
      <c r="BU153" s="46"/>
      <c r="BV153" s="46"/>
      <c r="BW153" s="46"/>
      <c r="BX153" s="46"/>
      <c r="BY153" s="46"/>
      <c r="BZ153" s="46"/>
      <c r="CA153" s="46"/>
      <c r="CB153" s="46"/>
      <c r="CC153" s="46"/>
      <c r="CD153" s="46"/>
      <c r="CE153" s="46"/>
      <c r="CF153" s="46"/>
    </row>
    <row r="154" spans="4:84">
      <c r="D154" s="65"/>
      <c r="E154" s="46"/>
      <c r="F154" s="46"/>
      <c r="G154" s="46"/>
      <c r="H154" s="46"/>
      <c r="I154" s="46"/>
      <c r="J154" s="46"/>
      <c r="K154" s="46"/>
      <c r="L154" s="46"/>
      <c r="M154" s="46"/>
      <c r="N154" s="46"/>
      <c r="O154" s="46"/>
      <c r="P154" s="46"/>
      <c r="Q154" s="46"/>
      <c r="R154" s="46"/>
      <c r="S154" s="46"/>
      <c r="T154" s="46"/>
      <c r="U154" s="46"/>
      <c r="V154" s="46"/>
      <c r="W154" s="46"/>
      <c r="X154" s="46"/>
      <c r="Y154" s="46"/>
      <c r="Z154" s="46"/>
      <c r="AA154" s="46"/>
      <c r="AB154" s="46"/>
      <c r="AC154" s="46"/>
      <c r="AD154" s="46"/>
      <c r="AE154" s="46"/>
      <c r="AF154" s="46"/>
      <c r="AG154" s="46"/>
      <c r="AH154" s="46"/>
      <c r="AM154" s="65"/>
      <c r="AN154" s="46"/>
      <c r="AO154" s="46"/>
      <c r="AP154" s="46"/>
      <c r="AQ154" s="46"/>
      <c r="AR154" s="46"/>
      <c r="AS154" s="46"/>
      <c r="AT154" s="46"/>
      <c r="AU154" s="46"/>
      <c r="AV154" s="46"/>
      <c r="AW154" s="46"/>
      <c r="AX154" s="46"/>
      <c r="AY154" s="46"/>
      <c r="AZ154" s="46"/>
      <c r="BA154" s="46"/>
      <c r="BB154" s="46"/>
      <c r="BC154" s="46"/>
      <c r="BD154" s="46"/>
      <c r="BE154" s="46"/>
      <c r="BF154" s="46"/>
      <c r="BG154" s="46"/>
      <c r="BH154" s="46"/>
      <c r="BI154" s="46"/>
      <c r="BJ154" s="46"/>
      <c r="BK154" s="46"/>
      <c r="BL154" s="46"/>
      <c r="BM154" s="46"/>
      <c r="BN154" s="46"/>
      <c r="BO154" s="46"/>
      <c r="BP154" s="46"/>
      <c r="BQ154" s="46"/>
      <c r="BR154" s="46"/>
      <c r="BS154" s="46"/>
      <c r="BT154" s="46"/>
      <c r="BU154" s="46"/>
      <c r="BV154" s="46"/>
      <c r="BW154" s="46"/>
      <c r="BX154" s="46"/>
      <c r="BY154" s="46"/>
      <c r="BZ154" s="46"/>
      <c r="CA154" s="46"/>
      <c r="CB154" s="46"/>
      <c r="CC154" s="46"/>
      <c r="CD154" s="46"/>
      <c r="CE154" s="46"/>
      <c r="CF154" s="46"/>
    </row>
    <row r="155" spans="4:84">
      <c r="D155" s="65"/>
      <c r="E155" s="46"/>
      <c r="F155" s="46"/>
      <c r="G155" s="46"/>
      <c r="H155" s="46"/>
      <c r="I155" s="46"/>
      <c r="J155" s="46"/>
      <c r="K155" s="46"/>
      <c r="L155" s="46"/>
      <c r="M155" s="46"/>
      <c r="N155" s="46"/>
      <c r="O155" s="46"/>
      <c r="P155" s="46"/>
      <c r="Q155" s="46"/>
      <c r="R155" s="46"/>
      <c r="S155" s="46"/>
      <c r="T155" s="46"/>
      <c r="U155" s="46"/>
      <c r="V155" s="46"/>
      <c r="W155" s="46"/>
      <c r="X155" s="46"/>
      <c r="Y155" s="46"/>
      <c r="Z155" s="46"/>
      <c r="AA155" s="46"/>
      <c r="AB155" s="46"/>
      <c r="AC155" s="46"/>
      <c r="AD155" s="46"/>
      <c r="AE155" s="46"/>
      <c r="AF155" s="46"/>
      <c r="AG155" s="46"/>
      <c r="AH155" s="46"/>
      <c r="AM155" s="65"/>
      <c r="AN155" s="46"/>
      <c r="AO155" s="46"/>
      <c r="AP155" s="46"/>
      <c r="AQ155" s="46"/>
      <c r="AR155" s="46"/>
      <c r="AS155" s="46"/>
      <c r="AT155" s="46"/>
      <c r="AU155" s="46"/>
      <c r="AV155" s="46"/>
      <c r="AW155" s="46"/>
      <c r="AX155" s="46"/>
      <c r="AY155" s="46"/>
      <c r="AZ155" s="46"/>
      <c r="BA155" s="46"/>
      <c r="BB155" s="46"/>
      <c r="BC155" s="46"/>
      <c r="BD155" s="46"/>
      <c r="BE155" s="46"/>
      <c r="BF155" s="46"/>
      <c r="BG155" s="46"/>
      <c r="BH155" s="46"/>
      <c r="BI155" s="46"/>
      <c r="BJ155" s="46"/>
      <c r="BK155" s="46"/>
      <c r="BL155" s="46"/>
      <c r="BM155" s="46"/>
      <c r="BN155" s="46"/>
      <c r="BO155" s="46"/>
      <c r="BP155" s="46"/>
      <c r="BQ155" s="46"/>
      <c r="BR155" s="46"/>
      <c r="BS155" s="46"/>
      <c r="BT155" s="46"/>
      <c r="BU155" s="46"/>
      <c r="BV155" s="46"/>
      <c r="BW155" s="46"/>
      <c r="BX155" s="46"/>
      <c r="BY155" s="46"/>
      <c r="BZ155" s="46"/>
      <c r="CA155" s="46"/>
      <c r="CB155" s="46"/>
      <c r="CC155" s="46"/>
      <c r="CD155" s="46"/>
      <c r="CE155" s="46"/>
      <c r="CF155" s="46"/>
    </row>
    <row r="156" spans="4:84">
      <c r="D156" s="65"/>
      <c r="E156" s="46"/>
      <c r="F156" s="46"/>
      <c r="G156" s="46"/>
      <c r="H156" s="46"/>
      <c r="I156" s="46"/>
      <c r="J156" s="46"/>
      <c r="K156" s="46"/>
      <c r="L156" s="46"/>
      <c r="M156" s="46"/>
      <c r="N156" s="46"/>
      <c r="O156" s="46"/>
      <c r="P156" s="46"/>
      <c r="Q156" s="46"/>
      <c r="R156" s="46"/>
      <c r="S156" s="46"/>
      <c r="T156" s="46"/>
      <c r="U156" s="46"/>
      <c r="V156" s="46"/>
      <c r="W156" s="46"/>
      <c r="X156" s="46"/>
      <c r="Y156" s="46"/>
      <c r="Z156" s="46"/>
      <c r="AA156" s="46"/>
      <c r="AB156" s="46"/>
      <c r="AC156" s="46"/>
      <c r="AD156" s="46"/>
      <c r="AE156" s="46"/>
      <c r="AF156" s="46"/>
      <c r="AG156" s="46"/>
      <c r="AH156" s="46"/>
      <c r="AM156" s="65"/>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c r="CA156" s="46"/>
      <c r="CB156" s="46"/>
      <c r="CC156" s="46"/>
      <c r="CD156" s="46"/>
      <c r="CE156" s="46"/>
      <c r="CF156" s="46"/>
    </row>
    <row r="157" spans="4:84">
      <c r="D157" s="65"/>
      <c r="E157" s="46"/>
      <c r="F157" s="46"/>
      <c r="G157" s="46"/>
      <c r="H157" s="46"/>
      <c r="I157" s="46"/>
      <c r="J157" s="46"/>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M157" s="65"/>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c r="CA157" s="46"/>
      <c r="CB157" s="46"/>
      <c r="CC157" s="46"/>
      <c r="CD157" s="46"/>
      <c r="CE157" s="46"/>
      <c r="CF157" s="46"/>
    </row>
    <row r="158" spans="4:84">
      <c r="D158" s="65"/>
      <c r="E158" s="46"/>
      <c r="F158" s="46"/>
      <c r="G158" s="46"/>
      <c r="H158" s="46"/>
      <c r="I158" s="46"/>
      <c r="J158" s="46"/>
      <c r="K158" s="46"/>
      <c r="L158" s="46"/>
      <c r="M158" s="46"/>
      <c r="N158" s="46"/>
      <c r="O158" s="46"/>
      <c r="P158" s="46"/>
      <c r="Q158" s="46"/>
      <c r="R158" s="46"/>
      <c r="S158" s="46"/>
      <c r="T158" s="46"/>
      <c r="U158" s="46"/>
      <c r="V158" s="46"/>
      <c r="W158" s="46"/>
      <c r="X158" s="46"/>
      <c r="Y158" s="46"/>
      <c r="Z158" s="46"/>
      <c r="AA158" s="46"/>
      <c r="AB158" s="46"/>
      <c r="AC158" s="46"/>
      <c r="AD158" s="46"/>
      <c r="AE158" s="46"/>
      <c r="AF158" s="46"/>
      <c r="AG158" s="46"/>
      <c r="AH158" s="46"/>
      <c r="AM158" s="65"/>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c r="CA158" s="46"/>
      <c r="CB158" s="46"/>
      <c r="CC158" s="46"/>
      <c r="CD158" s="46"/>
      <c r="CE158" s="46"/>
      <c r="CF158" s="46"/>
    </row>
    <row r="159" spans="4:84">
      <c r="D159" s="65"/>
      <c r="E159" s="46"/>
      <c r="F159" s="46"/>
      <c r="G159" s="46"/>
      <c r="H159" s="46"/>
      <c r="I159" s="46"/>
      <c r="J159" s="46"/>
      <c r="K159" s="46"/>
      <c r="L159" s="46"/>
      <c r="M159" s="46"/>
      <c r="N159" s="46"/>
      <c r="O159" s="46"/>
      <c r="P159" s="46"/>
      <c r="Q159" s="46"/>
      <c r="R159" s="46"/>
      <c r="S159" s="46"/>
      <c r="T159" s="46"/>
      <c r="U159" s="46"/>
      <c r="V159" s="46"/>
      <c r="W159" s="46"/>
      <c r="X159" s="46"/>
      <c r="Y159" s="46"/>
      <c r="Z159" s="46"/>
      <c r="AA159" s="46"/>
      <c r="AB159" s="46"/>
      <c r="AC159" s="46"/>
      <c r="AD159" s="46"/>
      <c r="AE159" s="46"/>
      <c r="AF159" s="46"/>
      <c r="AG159" s="46"/>
      <c r="AH159" s="46"/>
      <c r="AM159" s="65"/>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c r="CA159" s="46"/>
      <c r="CB159" s="46"/>
      <c r="CC159" s="46"/>
      <c r="CD159" s="46"/>
      <c r="CE159" s="46"/>
      <c r="CF159" s="46"/>
    </row>
    <row r="160" spans="4:84">
      <c r="D160" s="65"/>
      <c r="E160" s="46"/>
      <c r="F160" s="46"/>
      <c r="G160" s="46"/>
      <c r="H160" s="46"/>
      <c r="I160" s="46"/>
      <c r="J160" s="46"/>
      <c r="K160" s="46"/>
      <c r="L160" s="46"/>
      <c r="M160" s="46"/>
      <c r="N160" s="46"/>
      <c r="O160" s="46"/>
      <c r="P160" s="46"/>
      <c r="Q160" s="46"/>
      <c r="R160" s="46"/>
      <c r="S160" s="46"/>
      <c r="T160" s="46"/>
      <c r="U160" s="46"/>
      <c r="V160" s="46"/>
      <c r="W160" s="46"/>
      <c r="X160" s="46"/>
      <c r="Y160" s="46"/>
      <c r="Z160" s="46"/>
      <c r="AA160" s="46"/>
      <c r="AB160" s="46"/>
      <c r="AC160" s="46"/>
      <c r="AD160" s="46"/>
      <c r="AE160" s="46"/>
      <c r="AF160" s="46"/>
      <c r="AG160" s="46"/>
      <c r="AH160" s="46"/>
      <c r="AM160" s="65"/>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c r="BX160" s="46"/>
      <c r="BY160" s="46"/>
      <c r="BZ160" s="46"/>
      <c r="CA160" s="46"/>
      <c r="CB160" s="46"/>
      <c r="CC160" s="46"/>
      <c r="CD160" s="46"/>
      <c r="CE160" s="46"/>
      <c r="CF160" s="46"/>
    </row>
    <row r="161" spans="4:84">
      <c r="D161" s="65"/>
      <c r="E161" s="46"/>
      <c r="F161" s="46"/>
      <c r="G161" s="46"/>
      <c r="H161" s="46"/>
      <c r="I161" s="46"/>
      <c r="J161" s="46"/>
      <c r="K161" s="46"/>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M161" s="65"/>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46"/>
      <c r="BK161" s="46"/>
      <c r="BL161" s="46"/>
      <c r="BM161" s="46"/>
      <c r="BN161" s="46"/>
      <c r="BO161" s="46"/>
      <c r="BP161" s="46"/>
      <c r="BQ161" s="46"/>
      <c r="BR161" s="46"/>
      <c r="BS161" s="46"/>
      <c r="BT161" s="46"/>
      <c r="BU161" s="46"/>
      <c r="BV161" s="46"/>
      <c r="BW161" s="46"/>
      <c r="BX161" s="46"/>
      <c r="BY161" s="46"/>
      <c r="BZ161" s="46"/>
      <c r="CA161" s="46"/>
      <c r="CB161" s="46"/>
      <c r="CC161" s="46"/>
      <c r="CD161" s="46"/>
      <c r="CE161" s="46"/>
      <c r="CF161" s="46"/>
    </row>
    <row r="162" spans="4:84">
      <c r="D162" s="65"/>
      <c r="E162" s="46"/>
      <c r="F162" s="46"/>
      <c r="G162" s="46"/>
      <c r="H162" s="46"/>
      <c r="I162" s="46"/>
      <c r="J162" s="46"/>
      <c r="K162" s="46"/>
      <c r="L162" s="46"/>
      <c r="M162" s="46"/>
      <c r="N162" s="46"/>
      <c r="O162" s="46"/>
      <c r="P162" s="46"/>
      <c r="Q162" s="46"/>
      <c r="R162" s="46"/>
      <c r="S162" s="46"/>
      <c r="T162" s="46"/>
      <c r="U162" s="46"/>
      <c r="V162" s="46"/>
      <c r="W162" s="46"/>
      <c r="X162" s="46"/>
      <c r="Y162" s="46"/>
      <c r="Z162" s="46"/>
      <c r="AA162" s="46"/>
      <c r="AB162" s="46"/>
      <c r="AC162" s="46"/>
      <c r="AD162" s="46"/>
      <c r="AE162" s="46"/>
      <c r="AF162" s="46"/>
      <c r="AG162" s="46"/>
      <c r="AH162" s="46"/>
      <c r="AM162" s="65"/>
      <c r="AN162" s="46"/>
      <c r="AO162" s="46"/>
      <c r="AP162" s="46"/>
      <c r="AQ162" s="46"/>
      <c r="AR162" s="46"/>
      <c r="AS162" s="46"/>
      <c r="AT162" s="46"/>
      <c r="AU162" s="46"/>
      <c r="AV162" s="46"/>
      <c r="AW162" s="46"/>
      <c r="AX162" s="46"/>
      <c r="AY162" s="46"/>
      <c r="AZ162" s="46"/>
      <c r="BA162" s="46"/>
      <c r="BB162" s="46"/>
      <c r="BC162" s="46"/>
      <c r="BD162" s="46"/>
      <c r="BE162" s="46"/>
      <c r="BF162" s="46"/>
      <c r="BG162" s="46"/>
      <c r="BH162" s="46"/>
      <c r="BI162" s="46"/>
      <c r="BJ162" s="46"/>
      <c r="BK162" s="46"/>
      <c r="BL162" s="46"/>
      <c r="BM162" s="46"/>
      <c r="BN162" s="46"/>
      <c r="BO162" s="46"/>
      <c r="BP162" s="46"/>
      <c r="BQ162" s="46"/>
      <c r="BR162" s="46"/>
      <c r="BS162" s="46"/>
      <c r="BT162" s="46"/>
      <c r="BU162" s="46"/>
      <c r="BV162" s="46"/>
      <c r="BW162" s="46"/>
      <c r="BX162" s="46"/>
      <c r="BY162" s="46"/>
      <c r="BZ162" s="46"/>
      <c r="CA162" s="46"/>
      <c r="CB162" s="46"/>
      <c r="CC162" s="46"/>
      <c r="CD162" s="46"/>
      <c r="CE162" s="46"/>
      <c r="CF162" s="46"/>
    </row>
    <row r="163" spans="4:84">
      <c r="D163" s="65"/>
      <c r="E163" s="46"/>
      <c r="F163" s="46"/>
      <c r="G163" s="46"/>
      <c r="H163" s="46"/>
      <c r="I163" s="46"/>
      <c r="J163" s="46"/>
      <c r="K163" s="46"/>
      <c r="L163" s="46"/>
      <c r="M163" s="46"/>
      <c r="N163" s="46"/>
      <c r="O163" s="46"/>
      <c r="P163" s="46"/>
      <c r="Q163" s="46"/>
      <c r="R163" s="46"/>
      <c r="S163" s="46"/>
      <c r="T163" s="46"/>
      <c r="U163" s="46"/>
      <c r="V163" s="46"/>
      <c r="W163" s="46"/>
      <c r="X163" s="46"/>
      <c r="Y163" s="46"/>
      <c r="Z163" s="46"/>
      <c r="AA163" s="46"/>
      <c r="AB163" s="46"/>
      <c r="AC163" s="46"/>
      <c r="AD163" s="46"/>
      <c r="AE163" s="46"/>
      <c r="AF163" s="46"/>
      <c r="AG163" s="46"/>
      <c r="AH163" s="46"/>
      <c r="AM163" s="65"/>
      <c r="AN163" s="46"/>
      <c r="AO163" s="46"/>
      <c r="AP163" s="46"/>
      <c r="AQ163" s="46"/>
      <c r="AR163" s="46"/>
      <c r="AS163" s="46"/>
      <c r="AT163" s="46"/>
      <c r="AU163" s="46"/>
      <c r="AV163" s="46"/>
      <c r="AW163" s="46"/>
      <c r="AX163" s="46"/>
      <c r="AY163" s="46"/>
      <c r="AZ163" s="46"/>
      <c r="BA163" s="46"/>
      <c r="BB163" s="46"/>
      <c r="BC163" s="46"/>
      <c r="BD163" s="46"/>
      <c r="BE163" s="46"/>
      <c r="BF163" s="46"/>
      <c r="BG163" s="46"/>
      <c r="BH163" s="46"/>
      <c r="BI163" s="46"/>
      <c r="BJ163" s="46"/>
      <c r="BK163" s="46"/>
      <c r="BL163" s="46"/>
      <c r="BM163" s="46"/>
      <c r="BN163" s="46"/>
      <c r="BO163" s="46"/>
      <c r="BP163" s="46"/>
      <c r="BQ163" s="46"/>
      <c r="BR163" s="46"/>
      <c r="BS163" s="46"/>
      <c r="BT163" s="46"/>
      <c r="BU163" s="46"/>
      <c r="BV163" s="46"/>
      <c r="BW163" s="46"/>
      <c r="BX163" s="46"/>
      <c r="BY163" s="46"/>
      <c r="BZ163" s="46"/>
      <c r="CA163" s="46"/>
      <c r="CB163" s="46"/>
      <c r="CC163" s="46"/>
      <c r="CD163" s="46"/>
      <c r="CE163" s="46"/>
      <c r="CF163" s="46"/>
    </row>
    <row r="164" spans="4:84">
      <c r="D164" s="65"/>
      <c r="E164" s="46"/>
      <c r="F164" s="46"/>
      <c r="G164" s="46"/>
      <c r="H164" s="46"/>
      <c r="I164" s="46"/>
      <c r="J164" s="46"/>
      <c r="K164" s="46"/>
      <c r="L164" s="46"/>
      <c r="M164" s="46"/>
      <c r="N164" s="46"/>
      <c r="O164" s="46"/>
      <c r="P164" s="46"/>
      <c r="Q164" s="46"/>
      <c r="R164" s="46"/>
      <c r="S164" s="46"/>
      <c r="T164" s="46"/>
      <c r="U164" s="46"/>
      <c r="V164" s="46"/>
      <c r="W164" s="46"/>
      <c r="X164" s="46"/>
      <c r="Y164" s="46"/>
      <c r="Z164" s="46"/>
      <c r="AA164" s="46"/>
      <c r="AB164" s="46"/>
      <c r="AC164" s="46"/>
      <c r="AD164" s="46"/>
      <c r="AE164" s="46"/>
      <c r="AF164" s="46"/>
      <c r="AG164" s="46"/>
      <c r="AH164" s="46"/>
      <c r="AM164" s="65"/>
      <c r="AN164" s="46"/>
      <c r="AO164" s="46"/>
      <c r="AP164" s="46"/>
      <c r="AQ164" s="46"/>
      <c r="AR164" s="46"/>
      <c r="AS164" s="46"/>
      <c r="AT164" s="46"/>
      <c r="AU164" s="46"/>
      <c r="AV164" s="46"/>
      <c r="AW164" s="46"/>
      <c r="AX164" s="46"/>
      <c r="AY164" s="46"/>
      <c r="AZ164" s="46"/>
      <c r="BA164" s="46"/>
      <c r="BB164" s="46"/>
      <c r="BC164" s="46"/>
      <c r="BD164" s="46"/>
      <c r="BE164" s="46"/>
      <c r="BF164" s="46"/>
      <c r="BG164" s="46"/>
      <c r="BH164" s="46"/>
      <c r="BI164" s="46"/>
      <c r="BJ164" s="46"/>
      <c r="BK164" s="46"/>
      <c r="BL164" s="46"/>
      <c r="BM164" s="46"/>
      <c r="BN164" s="46"/>
      <c r="BO164" s="46"/>
      <c r="BP164" s="46"/>
      <c r="BQ164" s="46"/>
      <c r="BR164" s="46"/>
      <c r="BS164" s="46"/>
      <c r="BT164" s="46"/>
      <c r="BU164" s="46"/>
      <c r="BV164" s="46"/>
      <c r="BW164" s="46"/>
      <c r="BX164" s="46"/>
      <c r="BY164" s="46"/>
      <c r="BZ164" s="46"/>
      <c r="CA164" s="46"/>
      <c r="CB164" s="46"/>
      <c r="CC164" s="46"/>
      <c r="CD164" s="46"/>
      <c r="CE164" s="46"/>
      <c r="CF164" s="46"/>
    </row>
    <row r="165" spans="4:84">
      <c r="D165" s="65"/>
      <c r="E165" s="46"/>
      <c r="F165" s="46"/>
      <c r="G165" s="46"/>
      <c r="H165" s="46"/>
      <c r="I165" s="46"/>
      <c r="J165" s="46"/>
      <c r="K165" s="46"/>
      <c r="L165" s="46"/>
      <c r="M165" s="46"/>
      <c r="N165" s="46"/>
      <c r="O165" s="46"/>
      <c r="P165" s="46"/>
      <c r="Q165" s="46"/>
      <c r="R165" s="46"/>
      <c r="S165" s="46"/>
      <c r="T165" s="46"/>
      <c r="U165" s="46"/>
      <c r="V165" s="46"/>
      <c r="W165" s="46"/>
      <c r="X165" s="46"/>
      <c r="Y165" s="46"/>
      <c r="Z165" s="46"/>
      <c r="AA165" s="46"/>
      <c r="AB165" s="46"/>
      <c r="AC165" s="46"/>
      <c r="AD165" s="46"/>
      <c r="AE165" s="46"/>
      <c r="AF165" s="46"/>
      <c r="AG165" s="46"/>
      <c r="AH165" s="46"/>
      <c r="AM165" s="65"/>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c r="CA165" s="46"/>
      <c r="CB165" s="46"/>
      <c r="CC165" s="46"/>
      <c r="CD165" s="46"/>
      <c r="CE165" s="46"/>
      <c r="CF165" s="46"/>
    </row>
    <row r="166" spans="4:84">
      <c r="D166" s="65"/>
      <c r="E166" s="46"/>
      <c r="F166" s="46"/>
      <c r="G166" s="46"/>
      <c r="H166" s="46"/>
      <c r="I166" s="46"/>
      <c r="J166" s="46"/>
      <c r="K166" s="46"/>
      <c r="L166" s="46"/>
      <c r="M166" s="46"/>
      <c r="N166" s="46"/>
      <c r="O166" s="46"/>
      <c r="P166" s="46"/>
      <c r="Q166" s="46"/>
      <c r="R166" s="46"/>
      <c r="S166" s="46"/>
      <c r="T166" s="46"/>
      <c r="U166" s="46"/>
      <c r="V166" s="46"/>
      <c r="W166" s="46"/>
      <c r="X166" s="46"/>
      <c r="Y166" s="46"/>
      <c r="Z166" s="46"/>
      <c r="AA166" s="46"/>
      <c r="AB166" s="46"/>
      <c r="AC166" s="46"/>
      <c r="AD166" s="46"/>
      <c r="AE166" s="46"/>
      <c r="AF166" s="46"/>
      <c r="AG166" s="46"/>
      <c r="AH166" s="46"/>
      <c r="AM166" s="65"/>
      <c r="AN166" s="46"/>
      <c r="AO166" s="46"/>
      <c r="AP166" s="46"/>
      <c r="AQ166" s="46"/>
      <c r="AR166" s="46"/>
      <c r="AS166" s="46"/>
      <c r="AT166" s="46"/>
      <c r="AU166" s="46"/>
      <c r="AV166" s="46"/>
      <c r="AW166" s="46"/>
      <c r="AX166" s="46"/>
      <c r="AY166" s="46"/>
      <c r="AZ166" s="46"/>
      <c r="BA166" s="46"/>
      <c r="BB166" s="46"/>
      <c r="BC166" s="46"/>
      <c r="BD166" s="46"/>
      <c r="BE166" s="46"/>
      <c r="BF166" s="46"/>
      <c r="BG166" s="46"/>
      <c r="BH166" s="46"/>
      <c r="BI166" s="46"/>
      <c r="BJ166" s="46"/>
      <c r="BK166" s="46"/>
      <c r="BL166" s="46"/>
      <c r="BM166" s="46"/>
      <c r="BN166" s="46"/>
      <c r="BO166" s="46"/>
      <c r="BP166" s="46"/>
      <c r="BQ166" s="46"/>
      <c r="BR166" s="46"/>
      <c r="BS166" s="46"/>
      <c r="BT166" s="46"/>
      <c r="BU166" s="46"/>
      <c r="BV166" s="46"/>
      <c r="BW166" s="46"/>
      <c r="BX166" s="46"/>
      <c r="BY166" s="46"/>
      <c r="BZ166" s="46"/>
      <c r="CA166" s="46"/>
      <c r="CB166" s="46"/>
      <c r="CC166" s="46"/>
      <c r="CD166" s="46"/>
      <c r="CE166" s="46"/>
      <c r="CF166" s="46"/>
    </row>
    <row r="167" spans="4:84">
      <c r="D167" s="65"/>
      <c r="E167" s="46"/>
      <c r="F167" s="46"/>
      <c r="G167" s="46"/>
      <c r="H167" s="46"/>
      <c r="I167" s="46"/>
      <c r="J167" s="46"/>
      <c r="K167" s="46"/>
      <c r="L167" s="46"/>
      <c r="M167" s="46"/>
      <c r="N167" s="46"/>
      <c r="O167" s="46"/>
      <c r="P167" s="46"/>
      <c r="Q167" s="46"/>
      <c r="R167" s="46"/>
      <c r="S167" s="46"/>
      <c r="T167" s="46"/>
      <c r="U167" s="46"/>
      <c r="V167" s="46"/>
      <c r="W167" s="46"/>
      <c r="X167" s="46"/>
      <c r="Y167" s="46"/>
      <c r="Z167" s="46"/>
      <c r="AA167" s="46"/>
      <c r="AB167" s="46"/>
      <c r="AC167" s="46"/>
      <c r="AD167" s="46"/>
      <c r="AE167" s="46"/>
      <c r="AF167" s="46"/>
      <c r="AG167" s="46"/>
      <c r="AH167" s="46"/>
      <c r="AM167" s="65"/>
      <c r="AN167" s="46"/>
      <c r="AO167" s="46"/>
      <c r="AP167" s="46"/>
      <c r="AQ167" s="46"/>
      <c r="AR167" s="46"/>
      <c r="AS167" s="46"/>
      <c r="AT167" s="46"/>
      <c r="AU167" s="46"/>
      <c r="AV167" s="46"/>
      <c r="AW167" s="46"/>
      <c r="AX167" s="46"/>
      <c r="AY167" s="46"/>
      <c r="AZ167" s="46"/>
      <c r="BA167" s="46"/>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c r="CA167" s="46"/>
      <c r="CB167" s="46"/>
      <c r="CC167" s="46"/>
      <c r="CD167" s="46"/>
      <c r="CE167" s="46"/>
      <c r="CF167" s="46"/>
    </row>
    <row r="168" spans="4:84">
      <c r="D168" s="65"/>
      <c r="E168" s="46"/>
      <c r="F168" s="46"/>
      <c r="G168" s="46"/>
      <c r="H168" s="46"/>
      <c r="I168" s="46"/>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M168" s="65"/>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c r="CA168" s="46"/>
      <c r="CB168" s="46"/>
      <c r="CC168" s="46"/>
      <c r="CD168" s="46"/>
      <c r="CE168" s="46"/>
      <c r="CF168" s="46"/>
    </row>
    <row r="169" spans="4:84">
      <c r="D169" s="65"/>
      <c r="E169" s="46"/>
      <c r="F169" s="46"/>
      <c r="G169" s="46"/>
      <c r="H169" s="46"/>
      <c r="I169" s="46"/>
      <c r="J169" s="46"/>
      <c r="K169" s="46"/>
      <c r="L169" s="46"/>
      <c r="M169" s="46"/>
      <c r="N169" s="46"/>
      <c r="O169" s="46"/>
      <c r="P169" s="46"/>
      <c r="Q169" s="46"/>
      <c r="R169" s="46"/>
      <c r="S169" s="46"/>
      <c r="T169" s="46"/>
      <c r="U169" s="46"/>
      <c r="V169" s="46"/>
      <c r="W169" s="46"/>
      <c r="X169" s="46"/>
      <c r="Y169" s="46"/>
      <c r="Z169" s="46"/>
      <c r="AA169" s="46"/>
      <c r="AB169" s="46"/>
      <c r="AC169" s="46"/>
      <c r="AD169" s="46"/>
      <c r="AE169" s="46"/>
      <c r="AF169" s="46"/>
      <c r="AG169" s="46"/>
      <c r="AH169" s="46"/>
      <c r="AM169" s="65"/>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46"/>
      <c r="BL169" s="46"/>
      <c r="BM169" s="46"/>
      <c r="BN169" s="46"/>
      <c r="BO169" s="46"/>
      <c r="BP169" s="46"/>
      <c r="BQ169" s="46"/>
      <c r="BR169" s="46"/>
      <c r="BS169" s="46"/>
      <c r="BT169" s="46"/>
      <c r="BU169" s="46"/>
      <c r="BV169" s="46"/>
      <c r="BW169" s="46"/>
      <c r="BX169" s="46"/>
      <c r="BY169" s="46"/>
      <c r="BZ169" s="46"/>
      <c r="CA169" s="46"/>
      <c r="CB169" s="46"/>
      <c r="CC169" s="46"/>
      <c r="CD169" s="46"/>
      <c r="CE169" s="46"/>
      <c r="CF169" s="46"/>
    </row>
    <row r="170" spans="4:84">
      <c r="D170" s="65"/>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M170" s="65"/>
      <c r="AN170" s="46"/>
      <c r="AO170" s="46"/>
      <c r="AP170" s="46"/>
      <c r="AQ170" s="46"/>
      <c r="AR170" s="46"/>
      <c r="AS170" s="46"/>
      <c r="AT170" s="46"/>
      <c r="AU170" s="46"/>
      <c r="AV170" s="46"/>
      <c r="AW170" s="46"/>
      <c r="AX170" s="46"/>
      <c r="AY170" s="46"/>
      <c r="AZ170" s="46"/>
      <c r="BA170" s="46"/>
      <c r="BB170" s="46"/>
      <c r="BC170" s="46"/>
      <c r="BD170" s="46"/>
      <c r="BE170" s="46"/>
      <c r="BF170" s="46"/>
      <c r="BG170" s="46"/>
      <c r="BH170" s="46"/>
      <c r="BI170" s="46"/>
      <c r="BJ170" s="46"/>
      <c r="BK170" s="46"/>
      <c r="BL170" s="46"/>
      <c r="BM170" s="46"/>
      <c r="BN170" s="46"/>
      <c r="BO170" s="46"/>
      <c r="BP170" s="46"/>
      <c r="BQ170" s="46"/>
      <c r="BR170" s="46"/>
      <c r="BS170" s="46"/>
      <c r="BT170" s="46"/>
      <c r="BU170" s="46"/>
      <c r="BV170" s="46"/>
      <c r="BW170" s="46"/>
      <c r="BX170" s="46"/>
      <c r="BY170" s="46"/>
      <c r="BZ170" s="46"/>
      <c r="CA170" s="46"/>
      <c r="CB170" s="46"/>
      <c r="CC170" s="46"/>
      <c r="CD170" s="46"/>
      <c r="CE170" s="46"/>
      <c r="CF170" s="46"/>
    </row>
  </sheetData>
  <sheetProtection sheet="1" objects="1" scenarios="1"/>
  <pageMargins left="0.25" right="0.25" top="0.75" bottom="0.75" header="0.3" footer="0.3"/>
  <pageSetup paperSize="9" scale="1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90FD6-DC13-402A-891B-3EDB0F992123}">
  <sheetPr>
    <pageSetUpPr fitToPage="1"/>
  </sheetPr>
  <dimension ref="A1:CG170"/>
  <sheetViews>
    <sheetView workbookViewId="0">
      <pane ySplit="7" topLeftCell="A8" activePane="bottomLeft" state="frozen"/>
      <selection pane="bottomLeft" activeCell="A8" sqref="A8"/>
    </sheetView>
  </sheetViews>
  <sheetFormatPr defaultColWidth="9.28515625" defaultRowHeight="15.6"/>
  <cols>
    <col min="1" max="1" width="17.42578125" style="40" customWidth="1"/>
    <col min="2" max="2" width="41.7109375" style="2" customWidth="1"/>
    <col min="3" max="3" width="9.28515625" style="1"/>
    <col min="4" max="4" width="18.85546875" style="4" customWidth="1"/>
    <col min="5" max="34" width="12.85546875" style="1" bestFit="1" customWidth="1"/>
    <col min="35" max="35" width="9.28515625" style="1"/>
    <col min="36" max="36" width="14.7109375" style="40" bestFit="1" customWidth="1"/>
    <col min="37" max="37" width="14" style="2" bestFit="1" customWidth="1"/>
    <col min="38" max="38" width="8.28515625" style="1" bestFit="1" customWidth="1"/>
    <col min="39" max="39" width="18.85546875" style="4" customWidth="1"/>
    <col min="40" max="84" width="12.85546875" style="1" bestFit="1" customWidth="1"/>
    <col min="85" max="16384" width="9.28515625" style="1"/>
  </cols>
  <sheetData>
    <row r="1" spans="1:84">
      <c r="A1" s="47" t="str">
        <f>_xlfn.CONCAT(Data!$B$2,"  Cash Book")</f>
        <v xml:space="preserve">  Cash Book</v>
      </c>
    </row>
    <row r="3" spans="1:84">
      <c r="A3" s="38" t="s">
        <v>220</v>
      </c>
      <c r="B3" s="30">
        <f>Data!$B$3</f>
        <v>0</v>
      </c>
    </row>
    <row r="4" spans="1:84">
      <c r="A4" s="47" t="s">
        <v>167</v>
      </c>
      <c r="B4" s="30">
        <f>Data!$B$5</f>
        <v>0</v>
      </c>
    </row>
    <row r="5" spans="1:84" ht="15.95" thickBot="1"/>
    <row r="6" spans="1:84" s="2" customFormat="1" ht="57.75" customHeight="1" thickTop="1" thickBot="1">
      <c r="A6" s="41" t="s">
        <v>221</v>
      </c>
      <c r="B6" s="42" t="s">
        <v>222</v>
      </c>
      <c r="C6" s="42" t="s">
        <v>223</v>
      </c>
      <c r="D6" s="42" t="s">
        <v>224</v>
      </c>
      <c r="E6" s="203">
        <f>Data!$B$18</f>
        <v>0</v>
      </c>
      <c r="F6" s="203">
        <f>Data!$B$19</f>
        <v>0</v>
      </c>
      <c r="G6" s="203">
        <f>Data!$B$20</f>
        <v>0</v>
      </c>
      <c r="H6" s="203">
        <f>Data!$B$21</f>
        <v>0</v>
      </c>
      <c r="I6" s="203">
        <f>Data!$B$22</f>
        <v>0</v>
      </c>
      <c r="J6" s="203">
        <f>Data!$B$23</f>
        <v>0</v>
      </c>
      <c r="K6" s="203">
        <f>Data!$B$24</f>
        <v>0</v>
      </c>
      <c r="L6" s="203">
        <f>Data!$B$25</f>
        <v>0</v>
      </c>
      <c r="M6" s="203">
        <f>Data!$B$26</f>
        <v>0</v>
      </c>
      <c r="N6" s="203">
        <f>Data!$B$27</f>
        <v>0</v>
      </c>
      <c r="O6" s="203">
        <f>Data!$B$28</f>
        <v>0</v>
      </c>
      <c r="P6" s="203">
        <f>Data!$B$29</f>
        <v>0</v>
      </c>
      <c r="Q6" s="203">
        <f>Data!$B$30</f>
        <v>0</v>
      </c>
      <c r="R6" s="203">
        <f>Data!$B$31</f>
        <v>0</v>
      </c>
      <c r="S6" s="203">
        <f>Data!$B$32</f>
        <v>0</v>
      </c>
      <c r="T6" s="203">
        <f>Data!$B$33</f>
        <v>0</v>
      </c>
      <c r="U6" s="203">
        <f>Data!$B$34</f>
        <v>0</v>
      </c>
      <c r="V6" s="203">
        <f>Data!$B$35</f>
        <v>0</v>
      </c>
      <c r="W6" s="203">
        <f>Data!$B$36</f>
        <v>0</v>
      </c>
      <c r="X6" s="203">
        <f>Data!$B$37</f>
        <v>0</v>
      </c>
      <c r="Y6" s="203">
        <f>Data!$B$38</f>
        <v>0</v>
      </c>
      <c r="Z6" s="203">
        <f>Data!$B$39</f>
        <v>0</v>
      </c>
      <c r="AA6" s="203">
        <f>Data!$B$40</f>
        <v>0</v>
      </c>
      <c r="AB6" s="203">
        <f>Data!$B$41</f>
        <v>0</v>
      </c>
      <c r="AC6" s="203">
        <f>Data!$B$42</f>
        <v>0</v>
      </c>
      <c r="AD6" s="203">
        <f>Data!$B$43</f>
        <v>0</v>
      </c>
      <c r="AE6" s="203">
        <f>Data!$B$44</f>
        <v>0</v>
      </c>
      <c r="AF6" s="203">
        <f>Data!$B$45</f>
        <v>0</v>
      </c>
      <c r="AG6" s="203">
        <f>Data!$B$46</f>
        <v>0</v>
      </c>
      <c r="AH6" s="203">
        <f>Data!$B$47</f>
        <v>0</v>
      </c>
      <c r="AI6" s="43"/>
      <c r="AJ6" s="41" t="s">
        <v>221</v>
      </c>
      <c r="AK6" s="42" t="s">
        <v>222</v>
      </c>
      <c r="AL6" s="42" t="s">
        <v>225</v>
      </c>
      <c r="AM6" s="42" t="s">
        <v>224</v>
      </c>
      <c r="AN6" s="203">
        <f>Data!$B$50</f>
        <v>0</v>
      </c>
      <c r="AO6" s="203">
        <f>Data!$B$51</f>
        <v>0</v>
      </c>
      <c r="AP6" s="203">
        <f>Data!$B$52</f>
        <v>0</v>
      </c>
      <c r="AQ6" s="203">
        <f>Data!$B$53</f>
        <v>0</v>
      </c>
      <c r="AR6" s="203">
        <f>Data!$B$54</f>
        <v>0</v>
      </c>
      <c r="AS6" s="203">
        <f>Data!$B$55</f>
        <v>0</v>
      </c>
      <c r="AT6" s="203">
        <f>Data!$B$56</f>
        <v>0</v>
      </c>
      <c r="AU6" s="203">
        <f>Data!$B$57</f>
        <v>0</v>
      </c>
      <c r="AV6" s="203">
        <f>Data!$B$58</f>
        <v>0</v>
      </c>
      <c r="AW6" s="203">
        <f>Data!$B$59</f>
        <v>0</v>
      </c>
      <c r="AX6" s="203">
        <f>Data!$B$60</f>
        <v>0</v>
      </c>
      <c r="AY6" s="203">
        <f>Data!$B$61</f>
        <v>0</v>
      </c>
      <c r="AZ6" s="203">
        <f>Data!$B$62</f>
        <v>0</v>
      </c>
      <c r="BA6" s="203">
        <f>Data!$B$63</f>
        <v>0</v>
      </c>
      <c r="BB6" s="203">
        <f>Data!$B$64</f>
        <v>0</v>
      </c>
      <c r="BC6" s="203">
        <f>Data!$B$65</f>
        <v>0</v>
      </c>
      <c r="BD6" s="203">
        <f>Data!$B$66</f>
        <v>0</v>
      </c>
      <c r="BE6" s="203">
        <f>Data!$B$67</f>
        <v>0</v>
      </c>
      <c r="BF6" s="203">
        <f>Data!$B$68</f>
        <v>0</v>
      </c>
      <c r="BG6" s="203">
        <f>Data!$B$69</f>
        <v>0</v>
      </c>
      <c r="BH6" s="203">
        <f>Data!$B$70</f>
        <v>0</v>
      </c>
      <c r="BI6" s="203">
        <f>Data!$B$71</f>
        <v>0</v>
      </c>
      <c r="BJ6" s="203">
        <f>Data!$B$72</f>
        <v>0</v>
      </c>
      <c r="BK6" s="203">
        <f>Data!$B$73</f>
        <v>0</v>
      </c>
      <c r="BL6" s="203">
        <f>Data!$B$74</f>
        <v>0</v>
      </c>
      <c r="BM6" s="203">
        <f>Data!$B$75</f>
        <v>0</v>
      </c>
      <c r="BN6" s="203">
        <f>Data!$B$76</f>
        <v>0</v>
      </c>
      <c r="BO6" s="203">
        <f>Data!$B$77</f>
        <v>0</v>
      </c>
      <c r="BP6" s="203">
        <f>Data!$B$78</f>
        <v>0</v>
      </c>
      <c r="BQ6" s="203">
        <f>Data!$B$79</f>
        <v>0</v>
      </c>
      <c r="BR6" s="203">
        <f>Data!$B$80</f>
        <v>0</v>
      </c>
      <c r="BS6" s="203">
        <f>Data!$B$81</f>
        <v>0</v>
      </c>
      <c r="BT6" s="203">
        <f>Data!$B$82</f>
        <v>0</v>
      </c>
      <c r="BU6" s="203">
        <f>Data!$B$83</f>
        <v>0</v>
      </c>
      <c r="BV6" s="203">
        <f>Data!$B$84</f>
        <v>0</v>
      </c>
      <c r="BW6" s="203">
        <f>Data!$B$85</f>
        <v>0</v>
      </c>
      <c r="BX6" s="203">
        <f>Data!$B$86</f>
        <v>0</v>
      </c>
      <c r="BY6" s="203">
        <f>Data!$B$87</f>
        <v>0</v>
      </c>
      <c r="BZ6" s="203">
        <f>Data!$B$88</f>
        <v>0</v>
      </c>
      <c r="CA6" s="203">
        <f>Data!$B$89</f>
        <v>0</v>
      </c>
      <c r="CB6" s="203">
        <f>Data!$B$90</f>
        <v>0</v>
      </c>
      <c r="CC6" s="203">
        <f>Data!$B$91</f>
        <v>0</v>
      </c>
      <c r="CD6" s="203">
        <f>Data!$B$92</f>
        <v>0</v>
      </c>
      <c r="CE6" s="203">
        <f>Data!$B$93</f>
        <v>0</v>
      </c>
      <c r="CF6" s="203">
        <f>Data!$B$94</f>
        <v>0</v>
      </c>
    </row>
    <row r="7" spans="1:84" ht="15.95" thickTop="1">
      <c r="A7" s="56" t="s">
        <v>170</v>
      </c>
      <c r="B7" s="57"/>
      <c r="C7" s="58"/>
      <c r="D7" s="64"/>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44"/>
      <c r="AJ7" s="45" t="s">
        <v>172</v>
      </c>
      <c r="AK7" s="57"/>
      <c r="AL7" s="58"/>
      <c r="AM7" s="64"/>
      <c r="AN7" s="58"/>
      <c r="AO7" s="58"/>
      <c r="AP7" s="58"/>
      <c r="AQ7" s="58"/>
      <c r="AR7" s="58"/>
      <c r="AS7" s="58"/>
      <c r="AT7" s="58"/>
      <c r="AU7" s="58"/>
      <c r="AV7" s="58"/>
      <c r="AW7" s="58"/>
      <c r="AX7" s="58"/>
      <c r="AY7" s="58"/>
      <c r="AZ7" s="58"/>
      <c r="BA7" s="58"/>
      <c r="BB7" s="58"/>
      <c r="BC7" s="58"/>
      <c r="BD7" s="58"/>
      <c r="BE7" s="58"/>
      <c r="BF7" s="58"/>
      <c r="BG7" s="58"/>
      <c r="BH7" s="58"/>
      <c r="BI7" s="58"/>
      <c r="BJ7" s="58"/>
      <c r="BK7" s="58"/>
      <c r="BL7" s="58"/>
      <c r="BM7" s="58"/>
      <c r="BN7" s="58"/>
      <c r="BO7" s="58"/>
      <c r="BP7" s="58"/>
      <c r="BQ7" s="58"/>
      <c r="BR7" s="58"/>
      <c r="BS7" s="58"/>
      <c r="BT7" s="58"/>
      <c r="BU7" s="58"/>
      <c r="BV7" s="58"/>
      <c r="BW7" s="58"/>
      <c r="BX7" s="58"/>
      <c r="BY7" s="58"/>
      <c r="BZ7" s="58"/>
      <c r="CA7" s="58"/>
      <c r="CB7" s="58"/>
      <c r="CC7" s="58"/>
      <c r="CD7" s="58"/>
      <c r="CE7" s="58"/>
      <c r="CF7" s="58"/>
    </row>
    <row r="8" spans="1:84">
      <c r="A8" s="174"/>
      <c r="B8" s="129"/>
      <c r="C8" s="127"/>
      <c r="D8" s="65">
        <f t="shared" ref="D8:D37" si="0">SUM(E8:AH8)</f>
        <v>0</v>
      </c>
      <c r="E8" s="130"/>
      <c r="F8" s="130"/>
      <c r="G8" s="130"/>
      <c r="H8" s="130"/>
      <c r="I8" s="130"/>
      <c r="J8" s="130"/>
      <c r="K8" s="130"/>
      <c r="L8" s="130"/>
      <c r="M8" s="130"/>
      <c r="N8" s="130"/>
      <c r="O8" s="130"/>
      <c r="P8" s="130"/>
      <c r="Q8" s="130"/>
      <c r="R8" s="130"/>
      <c r="S8" s="130"/>
      <c r="T8" s="130"/>
      <c r="U8" s="130"/>
      <c r="V8" s="130"/>
      <c r="W8" s="130"/>
      <c r="X8" s="130"/>
      <c r="Y8" s="130"/>
      <c r="Z8" s="130"/>
      <c r="AA8" s="130"/>
      <c r="AB8" s="130"/>
      <c r="AC8" s="130"/>
      <c r="AD8" s="130"/>
      <c r="AE8" s="130"/>
      <c r="AF8" s="130"/>
      <c r="AG8" s="130"/>
      <c r="AH8" s="130"/>
      <c r="AI8" s="44"/>
      <c r="AJ8" s="128"/>
      <c r="AK8" s="129"/>
      <c r="AL8" s="127"/>
      <c r="AM8" s="65">
        <f>SUM(AN8:CF8)</f>
        <v>0</v>
      </c>
      <c r="AN8" s="130"/>
      <c r="AO8" s="130"/>
      <c r="AP8" s="130"/>
      <c r="AQ8" s="130"/>
      <c r="AR8" s="130"/>
      <c r="AS8" s="130"/>
      <c r="AT8" s="130"/>
      <c r="AU8" s="130"/>
      <c r="AV8" s="130"/>
      <c r="AW8" s="130"/>
      <c r="AX8" s="130"/>
      <c r="AY8" s="130"/>
      <c r="AZ8" s="130"/>
      <c r="BA8" s="130"/>
      <c r="BB8" s="130"/>
      <c r="BC8" s="130"/>
      <c r="BD8" s="130"/>
      <c r="BE8" s="130"/>
      <c r="BF8" s="130"/>
      <c r="BG8" s="130"/>
      <c r="BH8" s="130"/>
      <c r="BI8" s="130"/>
      <c r="BJ8" s="130"/>
      <c r="BK8" s="130"/>
      <c r="BL8" s="130"/>
      <c r="BM8" s="130"/>
      <c r="BN8" s="130"/>
      <c r="BO8" s="130"/>
      <c r="BP8" s="130"/>
      <c r="BQ8" s="130"/>
      <c r="BR8" s="130"/>
      <c r="BS8" s="130"/>
      <c r="BT8" s="130"/>
      <c r="BU8" s="130"/>
      <c r="BV8" s="130"/>
      <c r="BW8" s="130"/>
      <c r="BX8" s="130"/>
      <c r="BY8" s="130"/>
      <c r="BZ8" s="130"/>
      <c r="CA8" s="130"/>
      <c r="CB8" s="130"/>
      <c r="CC8" s="130"/>
      <c r="CD8" s="130"/>
      <c r="CE8" s="130"/>
      <c r="CF8" s="130"/>
    </row>
    <row r="9" spans="1:84">
      <c r="A9" s="128"/>
      <c r="B9" s="129"/>
      <c r="C9" s="127"/>
      <c r="D9" s="65">
        <f t="shared" si="0"/>
        <v>0</v>
      </c>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44"/>
      <c r="AJ9" s="128"/>
      <c r="AK9" s="129"/>
      <c r="AL9" s="127"/>
      <c r="AM9" s="65">
        <f t="shared" ref="AM9:AM37" si="1">SUM(AN9:CF9)</f>
        <v>0</v>
      </c>
      <c r="AN9" s="130"/>
      <c r="AO9" s="130"/>
      <c r="AP9" s="130"/>
      <c r="AQ9" s="130"/>
      <c r="AR9" s="130"/>
      <c r="AS9" s="130"/>
      <c r="AT9" s="130"/>
      <c r="AU9" s="130"/>
      <c r="AV9" s="130"/>
      <c r="AW9" s="130"/>
      <c r="AX9" s="130"/>
      <c r="AY9" s="130"/>
      <c r="AZ9" s="130"/>
      <c r="BA9" s="130"/>
      <c r="BB9" s="130"/>
      <c r="BC9" s="130"/>
      <c r="BD9" s="130"/>
      <c r="BE9" s="130"/>
      <c r="BF9" s="130"/>
      <c r="BG9" s="130"/>
      <c r="BH9" s="130"/>
      <c r="BI9" s="130"/>
      <c r="BJ9" s="130"/>
      <c r="BK9" s="130"/>
      <c r="BL9" s="130"/>
      <c r="BM9" s="130"/>
      <c r="BN9" s="130"/>
      <c r="BO9" s="130"/>
      <c r="BP9" s="130"/>
      <c r="BQ9" s="130"/>
      <c r="BR9" s="130"/>
      <c r="BS9" s="130"/>
      <c r="BT9" s="130"/>
      <c r="BU9" s="130"/>
      <c r="BV9" s="130"/>
      <c r="BW9" s="130"/>
      <c r="BX9" s="130"/>
      <c r="BY9" s="130"/>
      <c r="BZ9" s="130"/>
      <c r="CA9" s="130"/>
      <c r="CB9" s="130"/>
      <c r="CC9" s="130"/>
      <c r="CD9" s="130"/>
      <c r="CE9" s="130"/>
      <c r="CF9" s="130"/>
    </row>
    <row r="10" spans="1:84">
      <c r="A10" s="128"/>
      <c r="B10" s="129"/>
      <c r="C10" s="127"/>
      <c r="D10" s="65">
        <f t="shared" si="0"/>
        <v>0</v>
      </c>
      <c r="E10" s="130"/>
      <c r="F10" s="130"/>
      <c r="G10" s="130"/>
      <c r="H10" s="130"/>
      <c r="I10" s="130"/>
      <c r="J10" s="130"/>
      <c r="K10" s="130"/>
      <c r="L10" s="130"/>
      <c r="M10" s="130"/>
      <c r="N10" s="130"/>
      <c r="O10" s="130"/>
      <c r="P10" s="130"/>
      <c r="Q10" s="130"/>
      <c r="R10" s="130"/>
      <c r="S10" s="130"/>
      <c r="T10" s="130"/>
      <c r="U10" s="130"/>
      <c r="V10" s="130"/>
      <c r="W10" s="130"/>
      <c r="X10" s="130"/>
      <c r="Y10" s="130"/>
      <c r="Z10" s="130"/>
      <c r="AA10" s="130"/>
      <c r="AB10" s="130"/>
      <c r="AC10" s="130"/>
      <c r="AD10" s="130"/>
      <c r="AE10" s="130"/>
      <c r="AF10" s="130"/>
      <c r="AG10" s="130"/>
      <c r="AH10" s="130"/>
      <c r="AI10" s="44"/>
      <c r="AJ10" s="128"/>
      <c r="AK10" s="129"/>
      <c r="AL10" s="127"/>
      <c r="AM10" s="65">
        <f t="shared" si="1"/>
        <v>0</v>
      </c>
      <c r="AN10" s="130"/>
      <c r="AO10" s="130"/>
      <c r="AP10" s="130"/>
      <c r="AQ10" s="130"/>
      <c r="AR10" s="130"/>
      <c r="AS10" s="130"/>
      <c r="AT10" s="130"/>
      <c r="AU10" s="130"/>
      <c r="AV10" s="130"/>
      <c r="AW10" s="130"/>
      <c r="AX10" s="130"/>
      <c r="AY10" s="130"/>
      <c r="AZ10" s="130"/>
      <c r="BA10" s="130"/>
      <c r="BB10" s="130"/>
      <c r="BC10" s="130"/>
      <c r="BD10" s="130"/>
      <c r="BE10" s="130"/>
      <c r="BF10" s="130"/>
      <c r="BG10" s="130"/>
      <c r="BH10" s="130"/>
      <c r="BI10" s="130"/>
      <c r="BJ10" s="130"/>
      <c r="BK10" s="130"/>
      <c r="BL10" s="130"/>
      <c r="BM10" s="130"/>
      <c r="BN10" s="130"/>
      <c r="BO10" s="130"/>
      <c r="BP10" s="130"/>
      <c r="BQ10" s="130"/>
      <c r="BR10" s="130"/>
      <c r="BS10" s="130"/>
      <c r="BT10" s="130"/>
      <c r="BU10" s="130"/>
      <c r="BV10" s="130"/>
      <c r="BW10" s="130"/>
      <c r="BX10" s="130"/>
      <c r="BY10" s="130"/>
      <c r="BZ10" s="130"/>
      <c r="CA10" s="130"/>
      <c r="CB10" s="130"/>
      <c r="CC10" s="130"/>
      <c r="CD10" s="130"/>
      <c r="CE10" s="130"/>
      <c r="CF10" s="130"/>
    </row>
    <row r="11" spans="1:84">
      <c r="A11" s="128"/>
      <c r="B11" s="129"/>
      <c r="C11" s="127"/>
      <c r="D11" s="65">
        <f t="shared" si="0"/>
        <v>0</v>
      </c>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44"/>
      <c r="AJ11" s="128"/>
      <c r="AK11" s="129"/>
      <c r="AL11" s="127"/>
      <c r="AM11" s="65">
        <f t="shared" si="1"/>
        <v>0</v>
      </c>
      <c r="AN11" s="130"/>
      <c r="AO11" s="130"/>
      <c r="AP11" s="130"/>
      <c r="AQ11" s="130"/>
      <c r="AR11" s="130"/>
      <c r="AS11" s="130"/>
      <c r="AT11" s="130"/>
      <c r="AU11" s="130"/>
      <c r="AV11" s="130"/>
      <c r="AW11" s="130"/>
      <c r="AX11" s="130"/>
      <c r="AY11" s="130"/>
      <c r="AZ11" s="130"/>
      <c r="BA11" s="130"/>
      <c r="BB11" s="130"/>
      <c r="BC11" s="130"/>
      <c r="BD11" s="130"/>
      <c r="BE11" s="130"/>
      <c r="BF11" s="130"/>
      <c r="BG11" s="130"/>
      <c r="BH11" s="130"/>
      <c r="BI11" s="130"/>
      <c r="BJ11" s="130"/>
      <c r="BK11" s="130"/>
      <c r="BL11" s="130"/>
      <c r="BM11" s="130"/>
      <c r="BN11" s="130"/>
      <c r="BO11" s="130"/>
      <c r="BP11" s="130"/>
      <c r="BQ11" s="130"/>
      <c r="BR11" s="130"/>
      <c r="BS11" s="130"/>
      <c r="BT11" s="130"/>
      <c r="BU11" s="130"/>
      <c r="BV11" s="130"/>
      <c r="BW11" s="130"/>
      <c r="BX11" s="130"/>
      <c r="BY11" s="130"/>
      <c r="BZ11" s="130"/>
      <c r="CA11" s="130"/>
      <c r="CB11" s="130"/>
      <c r="CC11" s="130"/>
      <c r="CD11" s="130"/>
      <c r="CE11" s="130"/>
      <c r="CF11" s="130"/>
    </row>
    <row r="12" spans="1:84">
      <c r="A12" s="128"/>
      <c r="B12" s="129"/>
      <c r="C12" s="127"/>
      <c r="D12" s="65">
        <f t="shared" si="0"/>
        <v>0</v>
      </c>
      <c r="E12" s="130"/>
      <c r="F12" s="130"/>
      <c r="G12" s="130"/>
      <c r="H12" s="130"/>
      <c r="I12" s="130"/>
      <c r="J12" s="130"/>
      <c r="K12" s="130"/>
      <c r="L12" s="130"/>
      <c r="M12" s="130"/>
      <c r="N12" s="130"/>
      <c r="O12" s="130"/>
      <c r="P12" s="130"/>
      <c r="Q12" s="130"/>
      <c r="R12" s="130"/>
      <c r="S12" s="130"/>
      <c r="T12" s="130"/>
      <c r="U12" s="130"/>
      <c r="V12" s="130"/>
      <c r="W12" s="130"/>
      <c r="X12" s="130"/>
      <c r="Y12" s="130"/>
      <c r="Z12" s="130"/>
      <c r="AA12" s="130"/>
      <c r="AB12" s="130"/>
      <c r="AC12" s="130"/>
      <c r="AD12" s="130"/>
      <c r="AE12" s="130"/>
      <c r="AF12" s="130"/>
      <c r="AG12" s="130"/>
      <c r="AH12" s="130"/>
      <c r="AI12" s="44"/>
      <c r="AJ12" s="128"/>
      <c r="AK12" s="129"/>
      <c r="AL12" s="127"/>
      <c r="AM12" s="65">
        <f t="shared" si="1"/>
        <v>0</v>
      </c>
      <c r="AN12" s="130"/>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c r="BP12" s="130"/>
      <c r="BQ12" s="130"/>
      <c r="BR12" s="130"/>
      <c r="BS12" s="130"/>
      <c r="BT12" s="130"/>
      <c r="BU12" s="130"/>
      <c r="BV12" s="130"/>
      <c r="BW12" s="130"/>
      <c r="BX12" s="130"/>
      <c r="BY12" s="130"/>
      <c r="BZ12" s="130"/>
      <c r="CA12" s="130"/>
      <c r="CB12" s="130"/>
      <c r="CC12" s="130"/>
      <c r="CD12" s="130"/>
      <c r="CE12" s="130"/>
      <c r="CF12" s="130"/>
    </row>
    <row r="13" spans="1:84">
      <c r="A13" s="128"/>
      <c r="B13" s="129"/>
      <c r="C13" s="127"/>
      <c r="D13" s="65">
        <f t="shared" si="0"/>
        <v>0</v>
      </c>
      <c r="E13" s="130"/>
      <c r="F13" s="130"/>
      <c r="G13" s="130"/>
      <c r="H13" s="130"/>
      <c r="I13" s="130"/>
      <c r="J13" s="130"/>
      <c r="K13" s="130"/>
      <c r="L13" s="130"/>
      <c r="M13" s="130"/>
      <c r="N13" s="130"/>
      <c r="O13" s="130"/>
      <c r="P13" s="130"/>
      <c r="Q13" s="130"/>
      <c r="R13" s="130"/>
      <c r="S13" s="130"/>
      <c r="T13" s="130"/>
      <c r="U13" s="130"/>
      <c r="V13" s="130"/>
      <c r="W13" s="130"/>
      <c r="X13" s="130"/>
      <c r="Y13" s="130"/>
      <c r="Z13" s="130"/>
      <c r="AA13" s="130"/>
      <c r="AB13" s="130"/>
      <c r="AC13" s="130"/>
      <c r="AD13" s="130"/>
      <c r="AE13" s="130"/>
      <c r="AF13" s="130"/>
      <c r="AG13" s="130"/>
      <c r="AH13" s="130"/>
      <c r="AI13" s="44"/>
      <c r="AJ13" s="128"/>
      <c r="AK13" s="129"/>
      <c r="AL13" s="127"/>
      <c r="AM13" s="65">
        <f t="shared" si="1"/>
        <v>0</v>
      </c>
      <c r="AN13" s="130"/>
      <c r="AO13" s="130"/>
      <c r="AP13" s="130"/>
      <c r="AQ13" s="130"/>
      <c r="AR13" s="130"/>
      <c r="AS13" s="130"/>
      <c r="AT13" s="130"/>
      <c r="AU13" s="130"/>
      <c r="AV13" s="130"/>
      <c r="AW13" s="130"/>
      <c r="AX13" s="130"/>
      <c r="AY13" s="130"/>
      <c r="AZ13" s="130"/>
      <c r="BA13" s="130"/>
      <c r="BB13" s="130"/>
      <c r="BC13" s="130"/>
      <c r="BD13" s="130"/>
      <c r="BE13" s="130"/>
      <c r="BF13" s="130"/>
      <c r="BG13" s="130"/>
      <c r="BH13" s="130"/>
      <c r="BI13" s="130"/>
      <c r="BJ13" s="130"/>
      <c r="BK13" s="130"/>
      <c r="BL13" s="130"/>
      <c r="BM13" s="130"/>
      <c r="BN13" s="130"/>
      <c r="BO13" s="130"/>
      <c r="BP13" s="130"/>
      <c r="BQ13" s="130"/>
      <c r="BR13" s="130"/>
      <c r="BS13" s="130"/>
      <c r="BT13" s="130"/>
      <c r="BU13" s="130"/>
      <c r="BV13" s="130"/>
      <c r="BW13" s="130"/>
      <c r="BX13" s="130"/>
      <c r="BY13" s="130"/>
      <c r="BZ13" s="130"/>
      <c r="CA13" s="130"/>
      <c r="CB13" s="130"/>
      <c r="CC13" s="130"/>
      <c r="CD13" s="130"/>
      <c r="CE13" s="130"/>
      <c r="CF13" s="130"/>
    </row>
    <row r="14" spans="1:84">
      <c r="A14" s="128"/>
      <c r="B14" s="129"/>
      <c r="C14" s="127"/>
      <c r="D14" s="65">
        <f t="shared" si="0"/>
        <v>0</v>
      </c>
      <c r="E14" s="130"/>
      <c r="F14" s="130"/>
      <c r="G14" s="130"/>
      <c r="H14" s="130"/>
      <c r="I14" s="130"/>
      <c r="J14" s="130"/>
      <c r="K14" s="130"/>
      <c r="L14" s="130"/>
      <c r="M14" s="130"/>
      <c r="N14" s="130"/>
      <c r="O14" s="130"/>
      <c r="P14" s="130"/>
      <c r="Q14" s="130"/>
      <c r="R14" s="130"/>
      <c r="S14" s="130"/>
      <c r="T14" s="130"/>
      <c r="U14" s="130"/>
      <c r="V14" s="130"/>
      <c r="W14" s="130"/>
      <c r="X14" s="130"/>
      <c r="Y14" s="130"/>
      <c r="Z14" s="130"/>
      <c r="AA14" s="130"/>
      <c r="AB14" s="130"/>
      <c r="AC14" s="130"/>
      <c r="AD14" s="130"/>
      <c r="AE14" s="130"/>
      <c r="AF14" s="130"/>
      <c r="AG14" s="130"/>
      <c r="AH14" s="130"/>
      <c r="AI14" s="44"/>
      <c r="AJ14" s="128"/>
      <c r="AK14" s="129"/>
      <c r="AL14" s="127"/>
      <c r="AM14" s="65">
        <f t="shared" si="1"/>
        <v>0</v>
      </c>
      <c r="AN14" s="130"/>
      <c r="AO14" s="130"/>
      <c r="AP14" s="130"/>
      <c r="AQ14" s="130"/>
      <c r="AR14" s="130"/>
      <c r="AS14" s="130"/>
      <c r="AT14" s="130"/>
      <c r="AU14" s="130"/>
      <c r="AV14" s="130"/>
      <c r="AW14" s="130"/>
      <c r="AX14" s="130"/>
      <c r="AY14" s="130"/>
      <c r="AZ14" s="130"/>
      <c r="BA14" s="130"/>
      <c r="BB14" s="130"/>
      <c r="BC14" s="130"/>
      <c r="BD14" s="130"/>
      <c r="BE14" s="130"/>
      <c r="BF14" s="130"/>
      <c r="BG14" s="130"/>
      <c r="BH14" s="130"/>
      <c r="BI14" s="130"/>
      <c r="BJ14" s="130"/>
      <c r="BK14" s="130"/>
      <c r="BL14" s="130"/>
      <c r="BM14" s="130"/>
      <c r="BN14" s="130"/>
      <c r="BO14" s="130"/>
      <c r="BP14" s="130"/>
      <c r="BQ14" s="130"/>
      <c r="BR14" s="130"/>
      <c r="BS14" s="130"/>
      <c r="BT14" s="130"/>
      <c r="BU14" s="130"/>
      <c r="BV14" s="130"/>
      <c r="BW14" s="130"/>
      <c r="BX14" s="130"/>
      <c r="BY14" s="130"/>
      <c r="BZ14" s="130"/>
      <c r="CA14" s="130"/>
      <c r="CB14" s="130"/>
      <c r="CC14" s="130"/>
      <c r="CD14" s="130"/>
      <c r="CE14" s="130"/>
      <c r="CF14" s="130"/>
    </row>
    <row r="15" spans="1:84">
      <c r="A15" s="128"/>
      <c r="B15" s="129"/>
      <c r="C15" s="127"/>
      <c r="D15" s="65">
        <f t="shared" si="0"/>
        <v>0</v>
      </c>
      <c r="E15" s="130"/>
      <c r="F15" s="130"/>
      <c r="G15" s="130"/>
      <c r="H15" s="130"/>
      <c r="I15" s="130"/>
      <c r="J15" s="130"/>
      <c r="K15" s="130"/>
      <c r="L15" s="130"/>
      <c r="M15" s="130"/>
      <c r="N15" s="130"/>
      <c r="O15" s="130"/>
      <c r="P15" s="130"/>
      <c r="Q15" s="130"/>
      <c r="R15" s="130"/>
      <c r="S15" s="130"/>
      <c r="T15" s="130"/>
      <c r="U15" s="130"/>
      <c r="V15" s="130"/>
      <c r="W15" s="130"/>
      <c r="X15" s="130"/>
      <c r="Y15" s="130"/>
      <c r="Z15" s="130"/>
      <c r="AA15" s="130"/>
      <c r="AB15" s="130"/>
      <c r="AC15" s="130"/>
      <c r="AD15" s="130"/>
      <c r="AE15" s="130"/>
      <c r="AF15" s="130"/>
      <c r="AG15" s="130"/>
      <c r="AH15" s="130"/>
      <c r="AI15" s="44"/>
      <c r="AJ15" s="128"/>
      <c r="AK15" s="129"/>
      <c r="AL15" s="127"/>
      <c r="AM15" s="65">
        <f t="shared" si="1"/>
        <v>0</v>
      </c>
      <c r="AN15" s="130"/>
      <c r="AO15" s="130"/>
      <c r="AP15" s="130"/>
      <c r="AQ15" s="130"/>
      <c r="AR15" s="130"/>
      <c r="AS15" s="130"/>
      <c r="AT15" s="130"/>
      <c r="AU15" s="130"/>
      <c r="AV15" s="130"/>
      <c r="AW15" s="130"/>
      <c r="AX15" s="130"/>
      <c r="AY15" s="130"/>
      <c r="AZ15" s="130"/>
      <c r="BA15" s="130"/>
      <c r="BB15" s="130"/>
      <c r="BC15" s="130"/>
      <c r="BD15" s="130"/>
      <c r="BE15" s="130"/>
      <c r="BF15" s="130"/>
      <c r="BG15" s="130"/>
      <c r="BH15" s="130"/>
      <c r="BI15" s="130"/>
      <c r="BJ15" s="130"/>
      <c r="BK15" s="130"/>
      <c r="BL15" s="130"/>
      <c r="BM15" s="130"/>
      <c r="BN15" s="130"/>
      <c r="BO15" s="130"/>
      <c r="BP15" s="130"/>
      <c r="BQ15" s="130"/>
      <c r="BR15" s="130"/>
      <c r="BS15" s="130"/>
      <c r="BT15" s="130"/>
      <c r="BU15" s="130"/>
      <c r="BV15" s="130"/>
      <c r="BW15" s="130"/>
      <c r="BX15" s="130"/>
      <c r="BY15" s="130"/>
      <c r="BZ15" s="130"/>
      <c r="CA15" s="130"/>
      <c r="CB15" s="130"/>
      <c r="CC15" s="130"/>
      <c r="CD15" s="130"/>
      <c r="CE15" s="130"/>
      <c r="CF15" s="130"/>
    </row>
    <row r="16" spans="1:84">
      <c r="A16" s="128"/>
      <c r="B16" s="129"/>
      <c r="C16" s="127"/>
      <c r="D16" s="65">
        <f t="shared" si="0"/>
        <v>0</v>
      </c>
      <c r="E16" s="130"/>
      <c r="F16" s="130"/>
      <c r="G16" s="130"/>
      <c r="H16" s="130"/>
      <c r="I16" s="130"/>
      <c r="J16" s="130"/>
      <c r="K16" s="130"/>
      <c r="L16" s="130"/>
      <c r="M16" s="130"/>
      <c r="N16" s="130"/>
      <c r="O16" s="130"/>
      <c r="P16" s="130"/>
      <c r="Q16" s="130"/>
      <c r="R16" s="130"/>
      <c r="S16" s="130"/>
      <c r="T16" s="130"/>
      <c r="U16" s="130"/>
      <c r="V16" s="130"/>
      <c r="W16" s="130"/>
      <c r="X16" s="130"/>
      <c r="Y16" s="130"/>
      <c r="Z16" s="130"/>
      <c r="AA16" s="130"/>
      <c r="AB16" s="130"/>
      <c r="AC16" s="130"/>
      <c r="AD16" s="130"/>
      <c r="AE16" s="130"/>
      <c r="AF16" s="130"/>
      <c r="AG16" s="130"/>
      <c r="AH16" s="130"/>
      <c r="AI16" s="44"/>
      <c r="AJ16" s="128"/>
      <c r="AK16" s="129"/>
      <c r="AL16" s="127"/>
      <c r="AM16" s="65">
        <f t="shared" si="1"/>
        <v>0</v>
      </c>
      <c r="AN16" s="130"/>
      <c r="AO16" s="130"/>
      <c r="AP16" s="130"/>
      <c r="AQ16" s="130"/>
      <c r="AR16" s="130"/>
      <c r="AS16" s="130"/>
      <c r="AT16" s="130"/>
      <c r="AU16" s="130"/>
      <c r="AV16" s="130"/>
      <c r="AW16" s="130"/>
      <c r="AX16" s="130"/>
      <c r="AY16" s="130"/>
      <c r="AZ16" s="130"/>
      <c r="BA16" s="130"/>
      <c r="BB16" s="130"/>
      <c r="BC16" s="130"/>
      <c r="BD16" s="130"/>
      <c r="BE16" s="130"/>
      <c r="BF16" s="130"/>
      <c r="BG16" s="130"/>
      <c r="BH16" s="130"/>
      <c r="BI16" s="130"/>
      <c r="BJ16" s="130"/>
      <c r="BK16" s="130"/>
      <c r="BL16" s="130"/>
      <c r="BM16" s="130"/>
      <c r="BN16" s="130"/>
      <c r="BO16" s="130"/>
      <c r="BP16" s="130"/>
      <c r="BQ16" s="130"/>
      <c r="BR16" s="130"/>
      <c r="BS16" s="130"/>
      <c r="BT16" s="130"/>
      <c r="BU16" s="130"/>
      <c r="BV16" s="130"/>
      <c r="BW16" s="130"/>
      <c r="BX16" s="130"/>
      <c r="BY16" s="130"/>
      <c r="BZ16" s="130"/>
      <c r="CA16" s="130"/>
      <c r="CB16" s="130"/>
      <c r="CC16" s="130"/>
      <c r="CD16" s="130"/>
      <c r="CE16" s="130"/>
      <c r="CF16" s="130"/>
    </row>
    <row r="17" spans="1:84">
      <c r="A17" s="128"/>
      <c r="B17" s="129"/>
      <c r="C17" s="127"/>
      <c r="D17" s="65">
        <f t="shared" si="0"/>
        <v>0</v>
      </c>
      <c r="E17" s="130"/>
      <c r="F17" s="130"/>
      <c r="G17" s="130"/>
      <c r="H17" s="130"/>
      <c r="I17" s="130"/>
      <c r="J17" s="130"/>
      <c r="K17" s="130"/>
      <c r="L17" s="130"/>
      <c r="M17" s="130"/>
      <c r="N17" s="130"/>
      <c r="O17" s="130"/>
      <c r="P17" s="130"/>
      <c r="Q17" s="130"/>
      <c r="R17" s="130"/>
      <c r="S17" s="130"/>
      <c r="T17" s="130"/>
      <c r="U17" s="130"/>
      <c r="V17" s="130"/>
      <c r="W17" s="130"/>
      <c r="X17" s="130"/>
      <c r="Y17" s="130"/>
      <c r="Z17" s="130"/>
      <c r="AA17" s="130"/>
      <c r="AB17" s="130"/>
      <c r="AC17" s="130"/>
      <c r="AD17" s="130"/>
      <c r="AE17" s="130"/>
      <c r="AF17" s="130"/>
      <c r="AG17" s="130"/>
      <c r="AH17" s="130"/>
      <c r="AI17" s="44"/>
      <c r="AJ17" s="128"/>
      <c r="AK17" s="129"/>
      <c r="AL17" s="127"/>
      <c r="AM17" s="65">
        <f t="shared" si="1"/>
        <v>0</v>
      </c>
      <c r="AN17" s="130"/>
      <c r="AO17" s="130"/>
      <c r="AP17" s="130"/>
      <c r="AQ17" s="130"/>
      <c r="AR17" s="130"/>
      <c r="AS17" s="130"/>
      <c r="AT17" s="130"/>
      <c r="AU17" s="130"/>
      <c r="AV17" s="130"/>
      <c r="AW17" s="130"/>
      <c r="AX17" s="130"/>
      <c r="AY17" s="130"/>
      <c r="AZ17" s="130"/>
      <c r="BA17" s="130"/>
      <c r="BB17" s="130"/>
      <c r="BC17" s="130"/>
      <c r="BD17" s="130"/>
      <c r="BE17" s="130"/>
      <c r="BF17" s="130"/>
      <c r="BG17" s="130"/>
      <c r="BH17" s="130"/>
      <c r="BI17" s="130"/>
      <c r="BJ17" s="130"/>
      <c r="BK17" s="130"/>
      <c r="BL17" s="130"/>
      <c r="BM17" s="130"/>
      <c r="BN17" s="130"/>
      <c r="BO17" s="130"/>
      <c r="BP17" s="130"/>
      <c r="BQ17" s="130"/>
      <c r="BR17" s="130"/>
      <c r="BS17" s="130"/>
      <c r="BT17" s="130"/>
      <c r="BU17" s="130"/>
      <c r="BV17" s="130"/>
      <c r="BW17" s="130"/>
      <c r="BX17" s="130"/>
      <c r="BY17" s="130"/>
      <c r="BZ17" s="130"/>
      <c r="CA17" s="130"/>
      <c r="CB17" s="130"/>
      <c r="CC17" s="130"/>
      <c r="CD17" s="130"/>
      <c r="CE17" s="130"/>
      <c r="CF17" s="130"/>
    </row>
    <row r="18" spans="1:84">
      <c r="A18" s="128"/>
      <c r="B18" s="129"/>
      <c r="C18" s="127"/>
      <c r="D18" s="65">
        <f t="shared" si="0"/>
        <v>0</v>
      </c>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0"/>
      <c r="AC18" s="130"/>
      <c r="AD18" s="130"/>
      <c r="AE18" s="130"/>
      <c r="AF18" s="130"/>
      <c r="AG18" s="130"/>
      <c r="AH18" s="130"/>
      <c r="AI18" s="44"/>
      <c r="AJ18" s="128"/>
      <c r="AK18" s="129"/>
      <c r="AL18" s="127"/>
      <c r="AM18" s="65">
        <f t="shared" si="1"/>
        <v>0</v>
      </c>
      <c r="AN18" s="130"/>
      <c r="AO18" s="130"/>
      <c r="AP18" s="130"/>
      <c r="AQ18" s="130"/>
      <c r="AR18" s="130"/>
      <c r="AS18" s="130"/>
      <c r="AT18" s="130"/>
      <c r="AU18" s="130"/>
      <c r="AV18" s="130"/>
      <c r="AW18" s="130"/>
      <c r="AX18" s="130"/>
      <c r="AY18" s="130"/>
      <c r="AZ18" s="130"/>
      <c r="BA18" s="130"/>
      <c r="BB18" s="130"/>
      <c r="BC18" s="130"/>
      <c r="BD18" s="130"/>
      <c r="BE18" s="130"/>
      <c r="BF18" s="130"/>
      <c r="BG18" s="130"/>
      <c r="BH18" s="130"/>
      <c r="BI18" s="130"/>
      <c r="BJ18" s="130"/>
      <c r="BK18" s="130"/>
      <c r="BL18" s="130"/>
      <c r="BM18" s="130"/>
      <c r="BN18" s="130"/>
      <c r="BO18" s="130"/>
      <c r="BP18" s="130"/>
      <c r="BQ18" s="130"/>
      <c r="BR18" s="130"/>
      <c r="BS18" s="130"/>
      <c r="BT18" s="130"/>
      <c r="BU18" s="130"/>
      <c r="BV18" s="130"/>
      <c r="BW18" s="130"/>
      <c r="BX18" s="130"/>
      <c r="BY18" s="130"/>
      <c r="BZ18" s="130"/>
      <c r="CA18" s="130"/>
      <c r="CB18" s="130"/>
      <c r="CC18" s="130"/>
      <c r="CD18" s="130"/>
      <c r="CE18" s="130"/>
      <c r="CF18" s="130"/>
    </row>
    <row r="19" spans="1:84">
      <c r="A19" s="128"/>
      <c r="B19" s="129"/>
      <c r="C19" s="127"/>
      <c r="D19" s="65">
        <f t="shared" si="0"/>
        <v>0</v>
      </c>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0"/>
      <c r="AI19" s="44"/>
      <c r="AJ19" s="128"/>
      <c r="AK19" s="129"/>
      <c r="AL19" s="127"/>
      <c r="AM19" s="65">
        <f t="shared" si="1"/>
        <v>0</v>
      </c>
      <c r="AN19" s="130"/>
      <c r="AO19" s="130"/>
      <c r="AP19" s="130"/>
      <c r="AQ19" s="130"/>
      <c r="AR19" s="130"/>
      <c r="AS19" s="130"/>
      <c r="AT19" s="130"/>
      <c r="AU19" s="130"/>
      <c r="AV19" s="130"/>
      <c r="AW19" s="130"/>
      <c r="AX19" s="130"/>
      <c r="AY19" s="130"/>
      <c r="AZ19" s="130"/>
      <c r="BA19" s="130"/>
      <c r="BB19" s="130"/>
      <c r="BC19" s="130"/>
      <c r="BD19" s="130"/>
      <c r="BE19" s="130"/>
      <c r="BF19" s="130"/>
      <c r="BG19" s="130"/>
      <c r="BH19" s="130"/>
      <c r="BI19" s="130"/>
      <c r="BJ19" s="130"/>
      <c r="BK19" s="130"/>
      <c r="BL19" s="130"/>
      <c r="BM19" s="130"/>
      <c r="BN19" s="130"/>
      <c r="BO19" s="130"/>
      <c r="BP19" s="130"/>
      <c r="BQ19" s="130"/>
      <c r="BR19" s="130"/>
      <c r="BS19" s="130"/>
      <c r="BT19" s="130"/>
      <c r="BU19" s="130"/>
      <c r="BV19" s="130"/>
      <c r="BW19" s="130"/>
      <c r="BX19" s="130"/>
      <c r="BY19" s="130"/>
      <c r="BZ19" s="130"/>
      <c r="CA19" s="130"/>
      <c r="CB19" s="130"/>
      <c r="CC19" s="130"/>
      <c r="CD19" s="130"/>
      <c r="CE19" s="130"/>
      <c r="CF19" s="130"/>
    </row>
    <row r="20" spans="1:84">
      <c r="A20" s="128"/>
      <c r="B20" s="129"/>
      <c r="C20" s="127"/>
      <c r="D20" s="65">
        <f t="shared" si="0"/>
        <v>0</v>
      </c>
      <c r="E20" s="130"/>
      <c r="F20" s="130"/>
      <c r="G20" s="130"/>
      <c r="H20" s="130"/>
      <c r="I20" s="130"/>
      <c r="J20" s="130"/>
      <c r="K20" s="130"/>
      <c r="L20" s="130"/>
      <c r="M20" s="130"/>
      <c r="N20" s="130"/>
      <c r="O20" s="130"/>
      <c r="P20" s="130"/>
      <c r="Q20" s="130"/>
      <c r="R20" s="130"/>
      <c r="S20" s="130"/>
      <c r="T20" s="130"/>
      <c r="U20" s="130"/>
      <c r="V20" s="130"/>
      <c r="W20" s="130"/>
      <c r="X20" s="130"/>
      <c r="Y20" s="130"/>
      <c r="Z20" s="130"/>
      <c r="AA20" s="130"/>
      <c r="AB20" s="130"/>
      <c r="AC20" s="130"/>
      <c r="AD20" s="130"/>
      <c r="AE20" s="130"/>
      <c r="AF20" s="130"/>
      <c r="AG20" s="130"/>
      <c r="AH20" s="130"/>
      <c r="AI20" s="44"/>
      <c r="AJ20" s="128"/>
      <c r="AK20" s="129"/>
      <c r="AL20" s="127"/>
      <c r="AM20" s="65">
        <f t="shared" si="1"/>
        <v>0</v>
      </c>
      <c r="AN20" s="130"/>
      <c r="AO20" s="130"/>
      <c r="AP20" s="130"/>
      <c r="AQ20" s="130"/>
      <c r="AR20" s="130"/>
      <c r="AS20" s="130"/>
      <c r="AT20" s="130"/>
      <c r="AU20" s="130"/>
      <c r="AV20" s="130"/>
      <c r="AW20" s="130"/>
      <c r="AX20" s="130"/>
      <c r="AY20" s="130"/>
      <c r="AZ20" s="130"/>
      <c r="BA20" s="130"/>
      <c r="BB20" s="130"/>
      <c r="BC20" s="130"/>
      <c r="BD20" s="130"/>
      <c r="BE20" s="130"/>
      <c r="BF20" s="130"/>
      <c r="BG20" s="130"/>
      <c r="BH20" s="130"/>
      <c r="BI20" s="130"/>
      <c r="BJ20" s="130"/>
      <c r="BK20" s="130"/>
      <c r="BL20" s="130"/>
      <c r="BM20" s="130"/>
      <c r="BN20" s="130"/>
      <c r="BO20" s="130"/>
      <c r="BP20" s="130"/>
      <c r="BQ20" s="130"/>
      <c r="BR20" s="130"/>
      <c r="BS20" s="130"/>
      <c r="BT20" s="130"/>
      <c r="BU20" s="130"/>
      <c r="BV20" s="130"/>
      <c r="BW20" s="130"/>
      <c r="BX20" s="130"/>
      <c r="BY20" s="130"/>
      <c r="BZ20" s="130"/>
      <c r="CA20" s="130"/>
      <c r="CB20" s="130"/>
      <c r="CC20" s="130"/>
      <c r="CD20" s="130"/>
      <c r="CE20" s="130"/>
      <c r="CF20" s="130"/>
    </row>
    <row r="21" spans="1:84">
      <c r="A21" s="128"/>
      <c r="B21" s="129"/>
      <c r="C21" s="127"/>
      <c r="D21" s="65">
        <f t="shared" si="0"/>
        <v>0</v>
      </c>
      <c r="E21" s="130"/>
      <c r="F21" s="130"/>
      <c r="G21" s="130"/>
      <c r="H21" s="130"/>
      <c r="I21" s="130"/>
      <c r="J21" s="130"/>
      <c r="K21" s="130"/>
      <c r="L21" s="130"/>
      <c r="M21" s="130"/>
      <c r="N21" s="130"/>
      <c r="O21" s="130"/>
      <c r="P21" s="130"/>
      <c r="Q21" s="130"/>
      <c r="R21" s="130"/>
      <c r="S21" s="130"/>
      <c r="T21" s="130"/>
      <c r="U21" s="130"/>
      <c r="V21" s="130"/>
      <c r="W21" s="130"/>
      <c r="X21" s="130"/>
      <c r="Y21" s="130"/>
      <c r="Z21" s="130"/>
      <c r="AA21" s="130"/>
      <c r="AB21" s="130"/>
      <c r="AC21" s="130"/>
      <c r="AD21" s="130"/>
      <c r="AE21" s="130"/>
      <c r="AF21" s="130"/>
      <c r="AG21" s="130"/>
      <c r="AH21" s="130"/>
      <c r="AI21" s="44"/>
      <c r="AJ21" s="128"/>
      <c r="AK21" s="129"/>
      <c r="AL21" s="127"/>
      <c r="AM21" s="65">
        <f t="shared" si="1"/>
        <v>0</v>
      </c>
      <c r="AN21" s="130"/>
      <c r="AO21" s="130"/>
      <c r="AP21" s="130"/>
      <c r="AQ21" s="130"/>
      <c r="AR21" s="130"/>
      <c r="AS21" s="130"/>
      <c r="AT21" s="130"/>
      <c r="AU21" s="130"/>
      <c r="AV21" s="130"/>
      <c r="AW21" s="130"/>
      <c r="AX21" s="130"/>
      <c r="AY21" s="130"/>
      <c r="AZ21" s="130"/>
      <c r="BA21" s="130"/>
      <c r="BB21" s="130"/>
      <c r="BC21" s="130"/>
      <c r="BD21" s="130"/>
      <c r="BE21" s="130"/>
      <c r="BF21" s="130"/>
      <c r="BG21" s="130"/>
      <c r="BH21" s="130"/>
      <c r="BI21" s="130"/>
      <c r="BJ21" s="130"/>
      <c r="BK21" s="130"/>
      <c r="BL21" s="130"/>
      <c r="BM21" s="130"/>
      <c r="BN21" s="130"/>
      <c r="BO21" s="130"/>
      <c r="BP21" s="130"/>
      <c r="BQ21" s="130"/>
      <c r="BR21" s="130"/>
      <c r="BS21" s="130"/>
      <c r="BT21" s="130"/>
      <c r="BU21" s="130"/>
      <c r="BV21" s="130"/>
      <c r="BW21" s="130"/>
      <c r="BX21" s="130"/>
      <c r="BY21" s="130"/>
      <c r="BZ21" s="130"/>
      <c r="CA21" s="130"/>
      <c r="CB21" s="130"/>
      <c r="CC21" s="130"/>
      <c r="CD21" s="130"/>
      <c r="CE21" s="130"/>
      <c r="CF21" s="130"/>
    </row>
    <row r="22" spans="1:84">
      <c r="A22" s="128"/>
      <c r="B22" s="129"/>
      <c r="C22" s="127"/>
      <c r="D22" s="65">
        <f t="shared" si="0"/>
        <v>0</v>
      </c>
      <c r="E22" s="130"/>
      <c r="F22" s="130"/>
      <c r="G22" s="130"/>
      <c r="H22" s="130"/>
      <c r="I22" s="130"/>
      <c r="J22" s="130"/>
      <c r="K22" s="130"/>
      <c r="L22" s="130"/>
      <c r="M22" s="130"/>
      <c r="N22" s="130"/>
      <c r="O22" s="130"/>
      <c r="P22" s="130"/>
      <c r="Q22" s="130"/>
      <c r="R22" s="130"/>
      <c r="S22" s="130"/>
      <c r="T22" s="130"/>
      <c r="U22" s="130"/>
      <c r="V22" s="130"/>
      <c r="W22" s="130"/>
      <c r="X22" s="130"/>
      <c r="Y22" s="130"/>
      <c r="Z22" s="130"/>
      <c r="AA22" s="130"/>
      <c r="AB22" s="130"/>
      <c r="AC22" s="130"/>
      <c r="AD22" s="130"/>
      <c r="AE22" s="130"/>
      <c r="AF22" s="130"/>
      <c r="AG22" s="130"/>
      <c r="AH22" s="130"/>
      <c r="AI22" s="44"/>
      <c r="AJ22" s="128"/>
      <c r="AK22" s="129"/>
      <c r="AL22" s="127"/>
      <c r="AM22" s="65">
        <f t="shared" si="1"/>
        <v>0</v>
      </c>
      <c r="AN22" s="130"/>
      <c r="AO22" s="130"/>
      <c r="AP22" s="130"/>
      <c r="AQ22" s="130"/>
      <c r="AR22" s="130"/>
      <c r="AS22" s="130"/>
      <c r="AT22" s="130"/>
      <c r="AU22" s="130"/>
      <c r="AV22" s="130"/>
      <c r="AW22" s="130"/>
      <c r="AX22" s="130"/>
      <c r="AY22" s="130"/>
      <c r="AZ22" s="130"/>
      <c r="BA22" s="130"/>
      <c r="BB22" s="130"/>
      <c r="BC22" s="130"/>
      <c r="BD22" s="130"/>
      <c r="BE22" s="130"/>
      <c r="BF22" s="130"/>
      <c r="BG22" s="130"/>
      <c r="BH22" s="130"/>
      <c r="BI22" s="130"/>
      <c r="BJ22" s="130"/>
      <c r="BK22" s="130"/>
      <c r="BL22" s="130"/>
      <c r="BM22" s="130"/>
      <c r="BN22" s="130"/>
      <c r="BO22" s="130"/>
      <c r="BP22" s="130"/>
      <c r="BQ22" s="130"/>
      <c r="BR22" s="130"/>
      <c r="BS22" s="130"/>
      <c r="BT22" s="130"/>
      <c r="BU22" s="130"/>
      <c r="BV22" s="130"/>
      <c r="BW22" s="130"/>
      <c r="BX22" s="130"/>
      <c r="BY22" s="130"/>
      <c r="BZ22" s="130"/>
      <c r="CA22" s="130"/>
      <c r="CB22" s="130"/>
      <c r="CC22" s="130"/>
      <c r="CD22" s="130"/>
      <c r="CE22" s="130"/>
      <c r="CF22" s="130"/>
    </row>
    <row r="23" spans="1:84">
      <c r="A23" s="128"/>
      <c r="B23" s="129"/>
      <c r="C23" s="127"/>
      <c r="D23" s="65">
        <f t="shared" si="0"/>
        <v>0</v>
      </c>
      <c r="E23" s="130"/>
      <c r="F23" s="130"/>
      <c r="G23" s="130"/>
      <c r="H23" s="130"/>
      <c r="I23" s="130"/>
      <c r="J23" s="130"/>
      <c r="K23" s="130"/>
      <c r="L23" s="130"/>
      <c r="M23" s="130"/>
      <c r="N23" s="130"/>
      <c r="O23" s="130"/>
      <c r="P23" s="130"/>
      <c r="Q23" s="130"/>
      <c r="R23" s="130"/>
      <c r="S23" s="130"/>
      <c r="T23" s="130"/>
      <c r="U23" s="130"/>
      <c r="V23" s="130"/>
      <c r="W23" s="130"/>
      <c r="X23" s="130"/>
      <c r="Y23" s="130"/>
      <c r="Z23" s="130"/>
      <c r="AA23" s="130"/>
      <c r="AB23" s="130"/>
      <c r="AC23" s="130"/>
      <c r="AD23" s="130"/>
      <c r="AE23" s="130"/>
      <c r="AF23" s="130"/>
      <c r="AG23" s="130"/>
      <c r="AH23" s="130"/>
      <c r="AI23" s="44"/>
      <c r="AJ23" s="128"/>
      <c r="AK23" s="129"/>
      <c r="AL23" s="127"/>
      <c r="AM23" s="65">
        <f t="shared" si="1"/>
        <v>0</v>
      </c>
      <c r="AN23" s="130"/>
      <c r="AO23" s="130"/>
      <c r="AP23" s="130"/>
      <c r="AQ23" s="130"/>
      <c r="AR23" s="130"/>
      <c r="AS23" s="130"/>
      <c r="AT23" s="130"/>
      <c r="AU23" s="130"/>
      <c r="AV23" s="130"/>
      <c r="AW23" s="130"/>
      <c r="AX23" s="130"/>
      <c r="AY23" s="130"/>
      <c r="AZ23" s="130"/>
      <c r="BA23" s="130"/>
      <c r="BB23" s="130"/>
      <c r="BC23" s="130"/>
      <c r="BD23" s="130"/>
      <c r="BE23" s="130"/>
      <c r="BF23" s="130"/>
      <c r="BG23" s="130"/>
      <c r="BH23" s="130"/>
      <c r="BI23" s="130"/>
      <c r="BJ23" s="130"/>
      <c r="BK23" s="130"/>
      <c r="BL23" s="130"/>
      <c r="BM23" s="130"/>
      <c r="BN23" s="130"/>
      <c r="BO23" s="130"/>
      <c r="BP23" s="130"/>
      <c r="BQ23" s="130"/>
      <c r="BR23" s="130"/>
      <c r="BS23" s="130"/>
      <c r="BT23" s="130"/>
      <c r="BU23" s="130"/>
      <c r="BV23" s="130"/>
      <c r="BW23" s="130"/>
      <c r="BX23" s="130"/>
      <c r="BY23" s="130"/>
      <c r="BZ23" s="130"/>
      <c r="CA23" s="130"/>
      <c r="CB23" s="130"/>
      <c r="CC23" s="130"/>
      <c r="CD23" s="130"/>
      <c r="CE23" s="130"/>
      <c r="CF23" s="130"/>
    </row>
    <row r="24" spans="1:84">
      <c r="A24" s="128"/>
      <c r="B24" s="129"/>
      <c r="C24" s="127"/>
      <c r="D24" s="65">
        <f t="shared" si="0"/>
        <v>0</v>
      </c>
      <c r="E24" s="130"/>
      <c r="F24" s="130"/>
      <c r="G24" s="130"/>
      <c r="H24" s="130"/>
      <c r="I24" s="130"/>
      <c r="J24" s="130"/>
      <c r="K24" s="130"/>
      <c r="L24" s="130"/>
      <c r="M24" s="130"/>
      <c r="N24" s="130"/>
      <c r="O24" s="130"/>
      <c r="P24" s="130"/>
      <c r="Q24" s="130"/>
      <c r="R24" s="130"/>
      <c r="S24" s="130"/>
      <c r="T24" s="130"/>
      <c r="U24" s="130"/>
      <c r="V24" s="130"/>
      <c r="W24" s="130"/>
      <c r="X24" s="130"/>
      <c r="Y24" s="130"/>
      <c r="Z24" s="130"/>
      <c r="AA24" s="130"/>
      <c r="AB24" s="130"/>
      <c r="AC24" s="130"/>
      <c r="AD24" s="130"/>
      <c r="AE24" s="130"/>
      <c r="AF24" s="130"/>
      <c r="AG24" s="130"/>
      <c r="AH24" s="130"/>
      <c r="AI24" s="44"/>
      <c r="AJ24" s="128"/>
      <c r="AK24" s="129"/>
      <c r="AL24" s="127"/>
      <c r="AM24" s="65">
        <f t="shared" si="1"/>
        <v>0</v>
      </c>
      <c r="AN24" s="130"/>
      <c r="AO24" s="130"/>
      <c r="AP24" s="130"/>
      <c r="AQ24" s="130"/>
      <c r="AR24" s="130"/>
      <c r="AS24" s="130"/>
      <c r="AT24" s="130"/>
      <c r="AU24" s="130"/>
      <c r="AV24" s="130"/>
      <c r="AW24" s="130"/>
      <c r="AX24" s="130"/>
      <c r="AY24" s="130"/>
      <c r="AZ24" s="130"/>
      <c r="BA24" s="130"/>
      <c r="BB24" s="130"/>
      <c r="BC24" s="130"/>
      <c r="BD24" s="130"/>
      <c r="BE24" s="130"/>
      <c r="BF24" s="130"/>
      <c r="BG24" s="130"/>
      <c r="BH24" s="130"/>
      <c r="BI24" s="130"/>
      <c r="BJ24" s="130"/>
      <c r="BK24" s="130"/>
      <c r="BL24" s="130"/>
      <c r="BM24" s="130"/>
      <c r="BN24" s="130"/>
      <c r="BO24" s="130"/>
      <c r="BP24" s="130"/>
      <c r="BQ24" s="130"/>
      <c r="BR24" s="130"/>
      <c r="BS24" s="130"/>
      <c r="BT24" s="130"/>
      <c r="BU24" s="130"/>
      <c r="BV24" s="130"/>
      <c r="BW24" s="130"/>
      <c r="BX24" s="130"/>
      <c r="BY24" s="130"/>
      <c r="BZ24" s="130"/>
      <c r="CA24" s="130"/>
      <c r="CB24" s="130"/>
      <c r="CC24" s="130"/>
      <c r="CD24" s="130"/>
      <c r="CE24" s="130"/>
      <c r="CF24" s="130"/>
    </row>
    <row r="25" spans="1:84">
      <c r="A25" s="128"/>
      <c r="B25" s="129"/>
      <c r="C25" s="127"/>
      <c r="D25" s="65">
        <f t="shared" si="0"/>
        <v>0</v>
      </c>
      <c r="E25" s="130"/>
      <c r="F25" s="130"/>
      <c r="G25" s="130"/>
      <c r="H25" s="130"/>
      <c r="I25" s="130"/>
      <c r="J25" s="130"/>
      <c r="K25" s="130"/>
      <c r="L25" s="130"/>
      <c r="M25" s="130"/>
      <c r="N25" s="130"/>
      <c r="O25" s="130"/>
      <c r="P25" s="130"/>
      <c r="Q25" s="130"/>
      <c r="R25" s="130"/>
      <c r="S25" s="130"/>
      <c r="T25" s="130"/>
      <c r="U25" s="130"/>
      <c r="V25" s="130"/>
      <c r="W25" s="130"/>
      <c r="X25" s="130"/>
      <c r="Y25" s="130"/>
      <c r="Z25" s="130"/>
      <c r="AA25" s="130"/>
      <c r="AB25" s="130"/>
      <c r="AC25" s="130"/>
      <c r="AD25" s="130"/>
      <c r="AE25" s="130"/>
      <c r="AF25" s="130"/>
      <c r="AG25" s="130"/>
      <c r="AH25" s="130"/>
      <c r="AI25" s="44"/>
      <c r="AJ25" s="128"/>
      <c r="AK25" s="129"/>
      <c r="AL25" s="127"/>
      <c r="AM25" s="65">
        <f t="shared" si="1"/>
        <v>0</v>
      </c>
      <c r="AN25" s="130"/>
      <c r="AO25" s="130"/>
      <c r="AP25" s="130"/>
      <c r="AQ25" s="130"/>
      <c r="AR25" s="130"/>
      <c r="AS25" s="130"/>
      <c r="AT25" s="130"/>
      <c r="AU25" s="130"/>
      <c r="AV25" s="130"/>
      <c r="AW25" s="130"/>
      <c r="AX25" s="130"/>
      <c r="AY25" s="130"/>
      <c r="AZ25" s="130"/>
      <c r="BA25" s="130"/>
      <c r="BB25" s="130"/>
      <c r="BC25" s="130"/>
      <c r="BD25" s="130"/>
      <c r="BE25" s="130"/>
      <c r="BF25" s="130"/>
      <c r="BG25" s="130"/>
      <c r="BH25" s="130"/>
      <c r="BI25" s="130"/>
      <c r="BJ25" s="130"/>
      <c r="BK25" s="130"/>
      <c r="BL25" s="130"/>
      <c r="BM25" s="130"/>
      <c r="BN25" s="130"/>
      <c r="BO25" s="130"/>
      <c r="BP25" s="130"/>
      <c r="BQ25" s="130"/>
      <c r="BR25" s="130"/>
      <c r="BS25" s="130"/>
      <c r="BT25" s="130"/>
      <c r="BU25" s="130"/>
      <c r="BV25" s="130"/>
      <c r="BW25" s="130"/>
      <c r="BX25" s="130"/>
      <c r="BY25" s="130"/>
      <c r="BZ25" s="130"/>
      <c r="CA25" s="130"/>
      <c r="CB25" s="130"/>
      <c r="CC25" s="130"/>
      <c r="CD25" s="130"/>
      <c r="CE25" s="130"/>
      <c r="CF25" s="130"/>
    </row>
    <row r="26" spans="1:84">
      <c r="A26" s="128"/>
      <c r="B26" s="129"/>
      <c r="C26" s="127"/>
      <c r="D26" s="65">
        <f t="shared" si="0"/>
        <v>0</v>
      </c>
      <c r="E26" s="130"/>
      <c r="F26" s="130"/>
      <c r="G26" s="130"/>
      <c r="H26" s="130"/>
      <c r="I26" s="130"/>
      <c r="J26" s="130"/>
      <c r="K26" s="130"/>
      <c r="L26" s="130"/>
      <c r="M26" s="130"/>
      <c r="N26" s="130"/>
      <c r="O26" s="130"/>
      <c r="P26" s="130"/>
      <c r="Q26" s="130"/>
      <c r="R26" s="130"/>
      <c r="S26" s="130"/>
      <c r="T26" s="130"/>
      <c r="U26" s="130"/>
      <c r="V26" s="130"/>
      <c r="W26" s="130"/>
      <c r="X26" s="130"/>
      <c r="Y26" s="130"/>
      <c r="Z26" s="130"/>
      <c r="AA26" s="130"/>
      <c r="AB26" s="130"/>
      <c r="AC26" s="130"/>
      <c r="AD26" s="130"/>
      <c r="AE26" s="130"/>
      <c r="AF26" s="130"/>
      <c r="AG26" s="130"/>
      <c r="AH26" s="130"/>
      <c r="AI26" s="44"/>
      <c r="AJ26" s="128"/>
      <c r="AK26" s="129"/>
      <c r="AL26" s="127"/>
      <c r="AM26" s="65">
        <f t="shared" si="1"/>
        <v>0</v>
      </c>
      <c r="AN26" s="130"/>
      <c r="AO26" s="130"/>
      <c r="AP26" s="130"/>
      <c r="AQ26" s="130"/>
      <c r="AR26" s="130"/>
      <c r="AS26" s="130"/>
      <c r="AT26" s="130"/>
      <c r="AU26" s="130"/>
      <c r="AV26" s="130"/>
      <c r="AW26" s="130"/>
      <c r="AX26" s="130"/>
      <c r="AY26" s="130"/>
      <c r="AZ26" s="130"/>
      <c r="BA26" s="130"/>
      <c r="BB26" s="130"/>
      <c r="BC26" s="130"/>
      <c r="BD26" s="130"/>
      <c r="BE26" s="130"/>
      <c r="BF26" s="130"/>
      <c r="BG26" s="130"/>
      <c r="BH26" s="130"/>
      <c r="BI26" s="130"/>
      <c r="BJ26" s="130"/>
      <c r="BK26" s="130"/>
      <c r="BL26" s="130"/>
      <c r="BM26" s="130"/>
      <c r="BN26" s="130"/>
      <c r="BO26" s="130"/>
      <c r="BP26" s="130"/>
      <c r="BQ26" s="130"/>
      <c r="BR26" s="130"/>
      <c r="BS26" s="130"/>
      <c r="BT26" s="130"/>
      <c r="BU26" s="130"/>
      <c r="BV26" s="130"/>
      <c r="BW26" s="130"/>
      <c r="BX26" s="130"/>
      <c r="BY26" s="130"/>
      <c r="BZ26" s="130"/>
      <c r="CA26" s="130"/>
      <c r="CB26" s="130"/>
      <c r="CC26" s="130"/>
      <c r="CD26" s="130"/>
      <c r="CE26" s="130"/>
      <c r="CF26" s="130"/>
    </row>
    <row r="27" spans="1:84">
      <c r="A27" s="128"/>
      <c r="B27" s="129"/>
      <c r="C27" s="127"/>
      <c r="D27" s="65">
        <f t="shared" si="0"/>
        <v>0</v>
      </c>
      <c r="E27" s="130"/>
      <c r="F27" s="130"/>
      <c r="G27" s="130"/>
      <c r="H27" s="130"/>
      <c r="I27" s="130"/>
      <c r="J27" s="130"/>
      <c r="K27" s="130"/>
      <c r="L27" s="130"/>
      <c r="M27" s="130"/>
      <c r="N27" s="130"/>
      <c r="O27" s="130"/>
      <c r="P27" s="130"/>
      <c r="Q27" s="130"/>
      <c r="R27" s="130"/>
      <c r="S27" s="130"/>
      <c r="T27" s="130"/>
      <c r="U27" s="130"/>
      <c r="V27" s="130"/>
      <c r="W27" s="130"/>
      <c r="X27" s="130"/>
      <c r="Y27" s="130"/>
      <c r="Z27" s="130"/>
      <c r="AA27" s="130"/>
      <c r="AB27" s="130"/>
      <c r="AC27" s="130"/>
      <c r="AD27" s="130"/>
      <c r="AE27" s="130"/>
      <c r="AF27" s="130"/>
      <c r="AG27" s="130"/>
      <c r="AH27" s="130"/>
      <c r="AI27" s="44"/>
      <c r="AJ27" s="128"/>
      <c r="AK27" s="129"/>
      <c r="AL27" s="127"/>
      <c r="AM27" s="65">
        <f t="shared" si="1"/>
        <v>0</v>
      </c>
      <c r="AN27" s="130"/>
      <c r="AO27" s="130"/>
      <c r="AP27" s="130"/>
      <c r="AQ27" s="130"/>
      <c r="AR27" s="130"/>
      <c r="AS27" s="130"/>
      <c r="AT27" s="130"/>
      <c r="AU27" s="130"/>
      <c r="AV27" s="130"/>
      <c r="AW27" s="130"/>
      <c r="AX27" s="130"/>
      <c r="AY27" s="130"/>
      <c r="AZ27" s="130"/>
      <c r="BA27" s="130"/>
      <c r="BB27" s="130"/>
      <c r="BC27" s="130"/>
      <c r="BD27" s="130"/>
      <c r="BE27" s="130"/>
      <c r="BF27" s="130"/>
      <c r="BG27" s="130"/>
      <c r="BH27" s="130"/>
      <c r="BI27" s="130"/>
      <c r="BJ27" s="130"/>
      <c r="BK27" s="130"/>
      <c r="BL27" s="130"/>
      <c r="BM27" s="130"/>
      <c r="BN27" s="130"/>
      <c r="BO27" s="130"/>
      <c r="BP27" s="130"/>
      <c r="BQ27" s="130"/>
      <c r="BR27" s="130"/>
      <c r="BS27" s="130"/>
      <c r="BT27" s="130"/>
      <c r="BU27" s="130"/>
      <c r="BV27" s="130"/>
      <c r="BW27" s="130"/>
      <c r="BX27" s="130"/>
      <c r="BY27" s="130"/>
      <c r="BZ27" s="130"/>
      <c r="CA27" s="130"/>
      <c r="CB27" s="130"/>
      <c r="CC27" s="130"/>
      <c r="CD27" s="130"/>
      <c r="CE27" s="130"/>
      <c r="CF27" s="130"/>
    </row>
    <row r="28" spans="1:84">
      <c r="A28" s="128"/>
      <c r="B28" s="129"/>
      <c r="C28" s="127"/>
      <c r="D28" s="65">
        <f t="shared" si="0"/>
        <v>0</v>
      </c>
      <c r="E28" s="130"/>
      <c r="F28" s="130"/>
      <c r="G28" s="130"/>
      <c r="H28" s="130"/>
      <c r="I28" s="130"/>
      <c r="J28" s="130"/>
      <c r="K28" s="130"/>
      <c r="L28" s="130"/>
      <c r="M28" s="130"/>
      <c r="N28" s="130"/>
      <c r="O28" s="130"/>
      <c r="P28" s="130"/>
      <c r="Q28" s="130"/>
      <c r="R28" s="130"/>
      <c r="S28" s="130"/>
      <c r="T28" s="130"/>
      <c r="U28" s="130"/>
      <c r="V28" s="130"/>
      <c r="W28" s="130"/>
      <c r="X28" s="130"/>
      <c r="Y28" s="130"/>
      <c r="Z28" s="130"/>
      <c r="AA28" s="130"/>
      <c r="AB28" s="130"/>
      <c r="AC28" s="130"/>
      <c r="AD28" s="130"/>
      <c r="AE28" s="130"/>
      <c r="AF28" s="130"/>
      <c r="AG28" s="130"/>
      <c r="AH28" s="130"/>
      <c r="AI28" s="44"/>
      <c r="AJ28" s="128"/>
      <c r="AK28" s="129"/>
      <c r="AL28" s="127"/>
      <c r="AM28" s="65">
        <f t="shared" si="1"/>
        <v>0</v>
      </c>
      <c r="AN28" s="130"/>
      <c r="AO28" s="130"/>
      <c r="AP28" s="130"/>
      <c r="AQ28" s="130"/>
      <c r="AR28" s="130"/>
      <c r="AS28" s="130"/>
      <c r="AT28" s="130"/>
      <c r="AU28" s="130"/>
      <c r="AV28" s="130"/>
      <c r="AW28" s="130"/>
      <c r="AX28" s="130"/>
      <c r="AY28" s="130"/>
      <c r="AZ28" s="130"/>
      <c r="BA28" s="130"/>
      <c r="BB28" s="130"/>
      <c r="BC28" s="130"/>
      <c r="BD28" s="130"/>
      <c r="BE28" s="130"/>
      <c r="BF28" s="130"/>
      <c r="BG28" s="130"/>
      <c r="BH28" s="130"/>
      <c r="BI28" s="130"/>
      <c r="BJ28" s="130"/>
      <c r="BK28" s="130"/>
      <c r="BL28" s="130"/>
      <c r="BM28" s="130"/>
      <c r="BN28" s="130"/>
      <c r="BO28" s="130"/>
      <c r="BP28" s="130"/>
      <c r="BQ28" s="130"/>
      <c r="BR28" s="130"/>
      <c r="BS28" s="130"/>
      <c r="BT28" s="130"/>
      <c r="BU28" s="130"/>
      <c r="BV28" s="130"/>
      <c r="BW28" s="130"/>
      <c r="BX28" s="130"/>
      <c r="BY28" s="130"/>
      <c r="BZ28" s="130"/>
      <c r="CA28" s="130"/>
      <c r="CB28" s="130"/>
      <c r="CC28" s="130"/>
      <c r="CD28" s="130"/>
      <c r="CE28" s="130"/>
      <c r="CF28" s="130"/>
    </row>
    <row r="29" spans="1:84">
      <c r="A29" s="128"/>
      <c r="B29" s="129"/>
      <c r="C29" s="127"/>
      <c r="D29" s="65">
        <f t="shared" si="0"/>
        <v>0</v>
      </c>
      <c r="E29" s="130"/>
      <c r="F29" s="130"/>
      <c r="G29" s="130"/>
      <c r="H29" s="130"/>
      <c r="I29" s="130"/>
      <c r="J29" s="130"/>
      <c r="K29" s="130"/>
      <c r="L29" s="130"/>
      <c r="M29" s="130"/>
      <c r="N29" s="130"/>
      <c r="O29" s="130"/>
      <c r="P29" s="130"/>
      <c r="Q29" s="130"/>
      <c r="R29" s="130"/>
      <c r="S29" s="130"/>
      <c r="T29" s="130"/>
      <c r="U29" s="130"/>
      <c r="V29" s="130"/>
      <c r="W29" s="130"/>
      <c r="X29" s="130"/>
      <c r="Y29" s="130"/>
      <c r="Z29" s="130"/>
      <c r="AA29" s="130"/>
      <c r="AB29" s="130"/>
      <c r="AC29" s="130"/>
      <c r="AD29" s="130"/>
      <c r="AE29" s="130"/>
      <c r="AF29" s="130"/>
      <c r="AG29" s="130"/>
      <c r="AH29" s="130"/>
      <c r="AI29" s="44"/>
      <c r="AJ29" s="128"/>
      <c r="AK29" s="129"/>
      <c r="AL29" s="127"/>
      <c r="AM29" s="65">
        <f t="shared" si="1"/>
        <v>0</v>
      </c>
      <c r="AN29" s="130"/>
      <c r="AO29" s="130"/>
      <c r="AP29" s="130"/>
      <c r="AQ29" s="130"/>
      <c r="AR29" s="130"/>
      <c r="AS29" s="130"/>
      <c r="AT29" s="130"/>
      <c r="AU29" s="130"/>
      <c r="AV29" s="130"/>
      <c r="AW29" s="130"/>
      <c r="AX29" s="130"/>
      <c r="AY29" s="130"/>
      <c r="AZ29" s="130"/>
      <c r="BA29" s="130"/>
      <c r="BB29" s="130"/>
      <c r="BC29" s="130"/>
      <c r="BD29" s="130"/>
      <c r="BE29" s="130"/>
      <c r="BF29" s="130"/>
      <c r="BG29" s="130"/>
      <c r="BH29" s="130"/>
      <c r="BI29" s="130"/>
      <c r="BJ29" s="130"/>
      <c r="BK29" s="130"/>
      <c r="BL29" s="130"/>
      <c r="BM29" s="130"/>
      <c r="BN29" s="130"/>
      <c r="BO29" s="130"/>
      <c r="BP29" s="130"/>
      <c r="BQ29" s="130"/>
      <c r="BR29" s="130"/>
      <c r="BS29" s="130"/>
      <c r="BT29" s="130"/>
      <c r="BU29" s="130"/>
      <c r="BV29" s="130"/>
      <c r="BW29" s="130"/>
      <c r="BX29" s="130"/>
      <c r="BY29" s="130"/>
      <c r="BZ29" s="130"/>
      <c r="CA29" s="130"/>
      <c r="CB29" s="130"/>
      <c r="CC29" s="130"/>
      <c r="CD29" s="130"/>
      <c r="CE29" s="130"/>
      <c r="CF29" s="130"/>
    </row>
    <row r="30" spans="1:84">
      <c r="A30" s="128"/>
      <c r="B30" s="129"/>
      <c r="C30" s="127"/>
      <c r="D30" s="65">
        <f t="shared" si="0"/>
        <v>0</v>
      </c>
      <c r="E30" s="130"/>
      <c r="F30" s="130"/>
      <c r="G30" s="130"/>
      <c r="H30" s="130"/>
      <c r="I30" s="130"/>
      <c r="J30" s="130"/>
      <c r="K30" s="130"/>
      <c r="L30" s="130"/>
      <c r="M30" s="130"/>
      <c r="N30" s="130"/>
      <c r="O30" s="130"/>
      <c r="P30" s="130"/>
      <c r="Q30" s="130"/>
      <c r="R30" s="130"/>
      <c r="S30" s="130"/>
      <c r="T30" s="130"/>
      <c r="U30" s="130"/>
      <c r="V30" s="130"/>
      <c r="W30" s="130"/>
      <c r="X30" s="130"/>
      <c r="Y30" s="130"/>
      <c r="Z30" s="130"/>
      <c r="AA30" s="130"/>
      <c r="AB30" s="130"/>
      <c r="AC30" s="130"/>
      <c r="AD30" s="130"/>
      <c r="AE30" s="130"/>
      <c r="AF30" s="130"/>
      <c r="AG30" s="130"/>
      <c r="AH30" s="130"/>
      <c r="AI30" s="44"/>
      <c r="AJ30" s="128"/>
      <c r="AK30" s="129"/>
      <c r="AL30" s="127"/>
      <c r="AM30" s="65">
        <f t="shared" si="1"/>
        <v>0</v>
      </c>
      <c r="AN30" s="130"/>
      <c r="AO30" s="130"/>
      <c r="AP30" s="130"/>
      <c r="AQ30" s="130"/>
      <c r="AR30" s="130"/>
      <c r="AS30" s="130"/>
      <c r="AT30" s="130"/>
      <c r="AU30" s="130"/>
      <c r="AV30" s="130"/>
      <c r="AW30" s="130"/>
      <c r="AX30" s="130"/>
      <c r="AY30" s="130"/>
      <c r="AZ30" s="130"/>
      <c r="BA30" s="130"/>
      <c r="BB30" s="130"/>
      <c r="BC30" s="130"/>
      <c r="BD30" s="130"/>
      <c r="BE30" s="130"/>
      <c r="BF30" s="130"/>
      <c r="BG30" s="130"/>
      <c r="BH30" s="130"/>
      <c r="BI30" s="130"/>
      <c r="BJ30" s="130"/>
      <c r="BK30" s="130"/>
      <c r="BL30" s="130"/>
      <c r="BM30" s="130"/>
      <c r="BN30" s="130"/>
      <c r="BO30" s="130"/>
      <c r="BP30" s="130"/>
      <c r="BQ30" s="130"/>
      <c r="BR30" s="130"/>
      <c r="BS30" s="130"/>
      <c r="BT30" s="130"/>
      <c r="BU30" s="130"/>
      <c r="BV30" s="130"/>
      <c r="BW30" s="130"/>
      <c r="BX30" s="130"/>
      <c r="BY30" s="130"/>
      <c r="BZ30" s="130"/>
      <c r="CA30" s="130"/>
      <c r="CB30" s="130"/>
      <c r="CC30" s="130"/>
      <c r="CD30" s="130"/>
      <c r="CE30" s="130"/>
      <c r="CF30" s="130"/>
    </row>
    <row r="31" spans="1:84">
      <c r="A31" s="128"/>
      <c r="B31" s="129"/>
      <c r="C31" s="127"/>
      <c r="D31" s="65">
        <f t="shared" si="0"/>
        <v>0</v>
      </c>
      <c r="E31" s="130"/>
      <c r="F31" s="130"/>
      <c r="G31" s="130"/>
      <c r="H31" s="130"/>
      <c r="I31" s="130"/>
      <c r="J31" s="130"/>
      <c r="K31" s="130"/>
      <c r="L31" s="130"/>
      <c r="M31" s="130"/>
      <c r="N31" s="130"/>
      <c r="O31" s="130"/>
      <c r="P31" s="130"/>
      <c r="Q31" s="130"/>
      <c r="R31" s="130"/>
      <c r="S31" s="130"/>
      <c r="T31" s="130"/>
      <c r="U31" s="130"/>
      <c r="V31" s="130"/>
      <c r="W31" s="130"/>
      <c r="X31" s="130"/>
      <c r="Y31" s="130"/>
      <c r="Z31" s="130"/>
      <c r="AA31" s="130"/>
      <c r="AB31" s="130"/>
      <c r="AC31" s="130"/>
      <c r="AD31" s="130"/>
      <c r="AE31" s="130"/>
      <c r="AF31" s="130"/>
      <c r="AG31" s="130"/>
      <c r="AH31" s="130"/>
      <c r="AI31" s="44"/>
      <c r="AJ31" s="128"/>
      <c r="AK31" s="129"/>
      <c r="AL31" s="127"/>
      <c r="AM31" s="65">
        <f t="shared" si="1"/>
        <v>0</v>
      </c>
      <c r="AN31" s="130"/>
      <c r="AO31" s="130"/>
      <c r="AP31" s="130"/>
      <c r="AQ31" s="130"/>
      <c r="AR31" s="130"/>
      <c r="AS31" s="130"/>
      <c r="AT31" s="130"/>
      <c r="AU31" s="130"/>
      <c r="AV31" s="130"/>
      <c r="AW31" s="130"/>
      <c r="AX31" s="130"/>
      <c r="AY31" s="130"/>
      <c r="AZ31" s="130"/>
      <c r="BA31" s="130"/>
      <c r="BB31" s="130"/>
      <c r="BC31" s="130"/>
      <c r="BD31" s="130"/>
      <c r="BE31" s="130"/>
      <c r="BF31" s="130"/>
      <c r="BG31" s="130"/>
      <c r="BH31" s="130"/>
      <c r="BI31" s="130"/>
      <c r="BJ31" s="130"/>
      <c r="BK31" s="130"/>
      <c r="BL31" s="130"/>
      <c r="BM31" s="130"/>
      <c r="BN31" s="130"/>
      <c r="BO31" s="130"/>
      <c r="BP31" s="130"/>
      <c r="BQ31" s="130"/>
      <c r="BR31" s="130"/>
      <c r="BS31" s="130"/>
      <c r="BT31" s="130"/>
      <c r="BU31" s="130"/>
      <c r="BV31" s="130"/>
      <c r="BW31" s="130"/>
      <c r="BX31" s="130"/>
      <c r="BY31" s="130"/>
      <c r="BZ31" s="130"/>
      <c r="CA31" s="130"/>
      <c r="CB31" s="130"/>
      <c r="CC31" s="130"/>
      <c r="CD31" s="130"/>
      <c r="CE31" s="130"/>
      <c r="CF31" s="130"/>
    </row>
    <row r="32" spans="1:84">
      <c r="A32" s="128"/>
      <c r="B32" s="129"/>
      <c r="C32" s="127"/>
      <c r="D32" s="65">
        <f t="shared" si="0"/>
        <v>0</v>
      </c>
      <c r="E32" s="130"/>
      <c r="F32" s="130"/>
      <c r="G32" s="130"/>
      <c r="H32" s="130"/>
      <c r="I32" s="130"/>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44"/>
      <c r="AJ32" s="128"/>
      <c r="AK32" s="129"/>
      <c r="AL32" s="127"/>
      <c r="AM32" s="65">
        <f t="shared" si="1"/>
        <v>0</v>
      </c>
      <c r="AN32" s="130"/>
      <c r="AO32" s="130"/>
      <c r="AP32" s="130"/>
      <c r="AQ32" s="130"/>
      <c r="AR32" s="130"/>
      <c r="AS32" s="130"/>
      <c r="AT32" s="130"/>
      <c r="AU32" s="130"/>
      <c r="AV32" s="130"/>
      <c r="AW32" s="130"/>
      <c r="AX32" s="130"/>
      <c r="AY32" s="130"/>
      <c r="AZ32" s="130"/>
      <c r="BA32" s="130"/>
      <c r="BB32" s="130"/>
      <c r="BC32" s="130"/>
      <c r="BD32" s="130"/>
      <c r="BE32" s="130"/>
      <c r="BF32" s="130"/>
      <c r="BG32" s="130"/>
      <c r="BH32" s="130"/>
      <c r="BI32" s="130"/>
      <c r="BJ32" s="130"/>
      <c r="BK32" s="130"/>
      <c r="BL32" s="130"/>
      <c r="BM32" s="130"/>
      <c r="BN32" s="130"/>
      <c r="BO32" s="130"/>
      <c r="BP32" s="130"/>
      <c r="BQ32" s="130"/>
      <c r="BR32" s="130"/>
      <c r="BS32" s="130"/>
      <c r="BT32" s="130"/>
      <c r="BU32" s="130"/>
      <c r="BV32" s="130"/>
      <c r="BW32" s="130"/>
      <c r="BX32" s="130"/>
      <c r="BY32" s="130"/>
      <c r="BZ32" s="130"/>
      <c r="CA32" s="130"/>
      <c r="CB32" s="130"/>
      <c r="CC32" s="130"/>
      <c r="CD32" s="130"/>
      <c r="CE32" s="130"/>
      <c r="CF32" s="130"/>
    </row>
    <row r="33" spans="1:85">
      <c r="A33" s="128"/>
      <c r="B33" s="129"/>
      <c r="C33" s="127"/>
      <c r="D33" s="65">
        <f t="shared" si="0"/>
        <v>0</v>
      </c>
      <c r="E33" s="130"/>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44"/>
      <c r="AJ33" s="128"/>
      <c r="AK33" s="129"/>
      <c r="AL33" s="127"/>
      <c r="AM33" s="65">
        <f t="shared" si="1"/>
        <v>0</v>
      </c>
      <c r="AN33" s="130"/>
      <c r="AO33" s="130"/>
      <c r="AP33" s="130"/>
      <c r="AQ33" s="130"/>
      <c r="AR33" s="130"/>
      <c r="AS33" s="130"/>
      <c r="AT33" s="130"/>
      <c r="AU33" s="130"/>
      <c r="AV33" s="130"/>
      <c r="AW33" s="130"/>
      <c r="AX33" s="130"/>
      <c r="AY33" s="130"/>
      <c r="AZ33" s="130"/>
      <c r="BA33" s="130"/>
      <c r="BB33" s="130"/>
      <c r="BC33" s="130"/>
      <c r="BD33" s="130"/>
      <c r="BE33" s="130"/>
      <c r="BF33" s="130"/>
      <c r="BG33" s="130"/>
      <c r="BH33" s="130"/>
      <c r="BI33" s="130"/>
      <c r="BJ33" s="130"/>
      <c r="BK33" s="130"/>
      <c r="BL33" s="130"/>
      <c r="BM33" s="130"/>
      <c r="BN33" s="130"/>
      <c r="BO33" s="130"/>
      <c r="BP33" s="130"/>
      <c r="BQ33" s="130"/>
      <c r="BR33" s="130"/>
      <c r="BS33" s="130"/>
      <c r="BT33" s="130"/>
      <c r="BU33" s="130"/>
      <c r="BV33" s="130"/>
      <c r="BW33" s="130"/>
      <c r="BX33" s="130"/>
      <c r="BY33" s="130"/>
      <c r="BZ33" s="130"/>
      <c r="CA33" s="130"/>
      <c r="CB33" s="130"/>
      <c r="CC33" s="130"/>
      <c r="CD33" s="130"/>
      <c r="CE33" s="130"/>
      <c r="CF33" s="130"/>
    </row>
    <row r="34" spans="1:85">
      <c r="A34" s="128"/>
      <c r="B34" s="129"/>
      <c r="C34" s="127"/>
      <c r="D34" s="65">
        <f t="shared" si="0"/>
        <v>0</v>
      </c>
      <c r="E34" s="130"/>
      <c r="F34" s="130"/>
      <c r="G34" s="130"/>
      <c r="H34" s="130"/>
      <c r="I34" s="130"/>
      <c r="J34" s="130"/>
      <c r="K34" s="130"/>
      <c r="L34" s="130"/>
      <c r="M34" s="130"/>
      <c r="N34" s="130"/>
      <c r="O34" s="130"/>
      <c r="P34" s="130"/>
      <c r="Q34" s="130"/>
      <c r="R34" s="130"/>
      <c r="S34" s="130"/>
      <c r="T34" s="130"/>
      <c r="U34" s="130"/>
      <c r="V34" s="130"/>
      <c r="W34" s="130"/>
      <c r="X34" s="130"/>
      <c r="Y34" s="130"/>
      <c r="Z34" s="130"/>
      <c r="AA34" s="130"/>
      <c r="AB34" s="130"/>
      <c r="AC34" s="130"/>
      <c r="AD34" s="130"/>
      <c r="AE34" s="130"/>
      <c r="AF34" s="130"/>
      <c r="AG34" s="130"/>
      <c r="AH34" s="130"/>
      <c r="AI34" s="44"/>
      <c r="AJ34" s="128"/>
      <c r="AK34" s="129"/>
      <c r="AL34" s="127"/>
      <c r="AM34" s="65">
        <f t="shared" si="1"/>
        <v>0</v>
      </c>
      <c r="AN34" s="130"/>
      <c r="AO34" s="130"/>
      <c r="AP34" s="130"/>
      <c r="AQ34" s="130"/>
      <c r="AR34" s="130"/>
      <c r="AS34" s="130"/>
      <c r="AT34" s="130"/>
      <c r="AU34" s="130"/>
      <c r="AV34" s="130"/>
      <c r="AW34" s="130"/>
      <c r="AX34" s="130"/>
      <c r="AY34" s="130"/>
      <c r="AZ34" s="130"/>
      <c r="BA34" s="130"/>
      <c r="BB34" s="130"/>
      <c r="BC34" s="130"/>
      <c r="BD34" s="130"/>
      <c r="BE34" s="130"/>
      <c r="BF34" s="130"/>
      <c r="BG34" s="130"/>
      <c r="BH34" s="130"/>
      <c r="BI34" s="130"/>
      <c r="BJ34" s="130"/>
      <c r="BK34" s="130"/>
      <c r="BL34" s="130"/>
      <c r="BM34" s="130"/>
      <c r="BN34" s="130"/>
      <c r="BO34" s="130"/>
      <c r="BP34" s="130"/>
      <c r="BQ34" s="130"/>
      <c r="BR34" s="130"/>
      <c r="BS34" s="130"/>
      <c r="BT34" s="130"/>
      <c r="BU34" s="130"/>
      <c r="BV34" s="130"/>
      <c r="BW34" s="130"/>
      <c r="BX34" s="130"/>
      <c r="BY34" s="130"/>
      <c r="BZ34" s="130"/>
      <c r="CA34" s="130"/>
      <c r="CB34" s="130"/>
      <c r="CC34" s="130"/>
      <c r="CD34" s="130"/>
      <c r="CE34" s="130"/>
      <c r="CF34" s="130"/>
    </row>
    <row r="35" spans="1:85">
      <c r="A35" s="128"/>
      <c r="B35" s="129"/>
      <c r="C35" s="127"/>
      <c r="D35" s="65">
        <f t="shared" si="0"/>
        <v>0</v>
      </c>
      <c r="E35" s="130"/>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c r="AI35" s="44"/>
      <c r="AJ35" s="128"/>
      <c r="AK35" s="129"/>
      <c r="AL35" s="127"/>
      <c r="AM35" s="65">
        <f t="shared" si="1"/>
        <v>0</v>
      </c>
      <c r="AN35" s="130"/>
      <c r="AO35" s="130"/>
      <c r="AP35" s="130"/>
      <c r="AQ35" s="130"/>
      <c r="AR35" s="130"/>
      <c r="AS35" s="130"/>
      <c r="AT35" s="130"/>
      <c r="AU35" s="130"/>
      <c r="AV35" s="130"/>
      <c r="AW35" s="130"/>
      <c r="AX35" s="130"/>
      <c r="AY35" s="130"/>
      <c r="AZ35" s="130"/>
      <c r="BA35" s="130"/>
      <c r="BB35" s="130"/>
      <c r="BC35" s="130"/>
      <c r="BD35" s="130"/>
      <c r="BE35" s="130"/>
      <c r="BF35" s="130"/>
      <c r="BG35" s="130"/>
      <c r="BH35" s="130"/>
      <c r="BI35" s="130"/>
      <c r="BJ35" s="130"/>
      <c r="BK35" s="130"/>
      <c r="BL35" s="130"/>
      <c r="BM35" s="130"/>
      <c r="BN35" s="130"/>
      <c r="BO35" s="130"/>
      <c r="BP35" s="130"/>
      <c r="BQ35" s="130"/>
      <c r="BR35" s="130"/>
      <c r="BS35" s="130"/>
      <c r="BT35" s="130"/>
      <c r="BU35" s="130"/>
      <c r="BV35" s="130"/>
      <c r="BW35" s="130"/>
      <c r="BX35" s="130"/>
      <c r="BY35" s="130"/>
      <c r="BZ35" s="130"/>
      <c r="CA35" s="130"/>
      <c r="CB35" s="130"/>
      <c r="CC35" s="130"/>
      <c r="CD35" s="130"/>
      <c r="CE35" s="130"/>
      <c r="CF35" s="130"/>
    </row>
    <row r="36" spans="1:85">
      <c r="A36" s="128"/>
      <c r="B36" s="129"/>
      <c r="C36" s="127"/>
      <c r="D36" s="65">
        <f t="shared" si="0"/>
        <v>0</v>
      </c>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44"/>
      <c r="AJ36" s="128"/>
      <c r="AK36" s="129"/>
      <c r="AL36" s="127"/>
      <c r="AM36" s="65">
        <f t="shared" si="1"/>
        <v>0</v>
      </c>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30"/>
      <c r="BV36" s="130"/>
      <c r="BW36" s="130"/>
      <c r="BX36" s="130"/>
      <c r="BY36" s="130"/>
      <c r="BZ36" s="130"/>
      <c r="CA36" s="130"/>
      <c r="CB36" s="130"/>
      <c r="CC36" s="130"/>
      <c r="CD36" s="130"/>
      <c r="CE36" s="130"/>
      <c r="CF36" s="130"/>
    </row>
    <row r="37" spans="1:85">
      <c r="A37" s="128"/>
      <c r="B37" s="129"/>
      <c r="C37" s="127"/>
      <c r="D37" s="65">
        <f t="shared" si="0"/>
        <v>0</v>
      </c>
      <c r="E37" s="130"/>
      <c r="F37" s="130"/>
      <c r="G37" s="130"/>
      <c r="H37" s="130"/>
      <c r="I37" s="130"/>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0"/>
      <c r="AG37" s="130"/>
      <c r="AH37" s="130"/>
      <c r="AI37" s="44"/>
      <c r="AJ37" s="128"/>
      <c r="AK37" s="129"/>
      <c r="AL37" s="127"/>
      <c r="AM37" s="65">
        <f t="shared" si="1"/>
        <v>0</v>
      </c>
      <c r="AN37" s="130"/>
      <c r="AO37" s="130"/>
      <c r="AP37" s="130"/>
      <c r="AQ37" s="130"/>
      <c r="AR37" s="130"/>
      <c r="AS37" s="130"/>
      <c r="AT37" s="130"/>
      <c r="AU37" s="130"/>
      <c r="AV37" s="130"/>
      <c r="AW37" s="130"/>
      <c r="AX37" s="130"/>
      <c r="AY37" s="130"/>
      <c r="AZ37" s="130"/>
      <c r="BA37" s="130"/>
      <c r="BB37" s="130"/>
      <c r="BC37" s="130"/>
      <c r="BD37" s="130"/>
      <c r="BE37" s="130"/>
      <c r="BF37" s="130"/>
      <c r="BG37" s="130"/>
      <c r="BH37" s="130"/>
      <c r="BI37" s="130"/>
      <c r="BJ37" s="130"/>
      <c r="BK37" s="130"/>
      <c r="BL37" s="130"/>
      <c r="BM37" s="130"/>
      <c r="BN37" s="130"/>
      <c r="BO37" s="130"/>
      <c r="BP37" s="130"/>
      <c r="BQ37" s="130"/>
      <c r="BR37" s="130"/>
      <c r="BS37" s="130"/>
      <c r="BT37" s="130"/>
      <c r="BU37" s="130"/>
      <c r="BV37" s="130"/>
      <c r="BW37" s="130"/>
      <c r="BX37" s="130"/>
      <c r="BY37" s="130"/>
      <c r="BZ37" s="130"/>
      <c r="CA37" s="130"/>
      <c r="CB37" s="130"/>
      <c r="CC37" s="130"/>
      <c r="CD37" s="130"/>
      <c r="CE37" s="130"/>
      <c r="CF37" s="130"/>
    </row>
    <row r="38" spans="1:85" s="4" customFormat="1" ht="15.95" thickBot="1">
      <c r="A38" s="47" t="s">
        <v>168</v>
      </c>
      <c r="B38" s="30"/>
      <c r="D38" s="59">
        <f>SUM(D8:D37)</f>
        <v>0</v>
      </c>
      <c r="E38" s="59">
        <f t="shared" ref="E38:AH38" si="2">SUM(E8:E37)</f>
        <v>0</v>
      </c>
      <c r="F38" s="59">
        <f t="shared" si="2"/>
        <v>0</v>
      </c>
      <c r="G38" s="59">
        <f t="shared" si="2"/>
        <v>0</v>
      </c>
      <c r="H38" s="59">
        <f t="shared" si="2"/>
        <v>0</v>
      </c>
      <c r="I38" s="59">
        <f t="shared" si="2"/>
        <v>0</v>
      </c>
      <c r="J38" s="59">
        <f t="shared" si="2"/>
        <v>0</v>
      </c>
      <c r="K38" s="59">
        <f t="shared" si="2"/>
        <v>0</v>
      </c>
      <c r="L38" s="59">
        <f t="shared" si="2"/>
        <v>0</v>
      </c>
      <c r="M38" s="59">
        <f t="shared" si="2"/>
        <v>0</v>
      </c>
      <c r="N38" s="59">
        <f t="shared" si="2"/>
        <v>0</v>
      </c>
      <c r="O38" s="59">
        <f t="shared" si="2"/>
        <v>0</v>
      </c>
      <c r="P38" s="59">
        <f t="shared" si="2"/>
        <v>0</v>
      </c>
      <c r="Q38" s="59">
        <f t="shared" si="2"/>
        <v>0</v>
      </c>
      <c r="R38" s="59">
        <f t="shared" si="2"/>
        <v>0</v>
      </c>
      <c r="S38" s="59">
        <f t="shared" si="2"/>
        <v>0</v>
      </c>
      <c r="T38" s="59">
        <f t="shared" si="2"/>
        <v>0</v>
      </c>
      <c r="U38" s="59">
        <f>SUM(U8:U37)</f>
        <v>0</v>
      </c>
      <c r="V38" s="59">
        <f t="shared" si="2"/>
        <v>0</v>
      </c>
      <c r="W38" s="59">
        <f t="shared" si="2"/>
        <v>0</v>
      </c>
      <c r="X38" s="59">
        <f t="shared" si="2"/>
        <v>0</v>
      </c>
      <c r="Y38" s="59">
        <f t="shared" si="2"/>
        <v>0</v>
      </c>
      <c r="Z38" s="59">
        <f t="shared" si="2"/>
        <v>0</v>
      </c>
      <c r="AA38" s="59">
        <f t="shared" si="2"/>
        <v>0</v>
      </c>
      <c r="AB38" s="59">
        <f t="shared" si="2"/>
        <v>0</v>
      </c>
      <c r="AC38" s="59">
        <f t="shared" si="2"/>
        <v>0</v>
      </c>
      <c r="AD38" s="59">
        <f t="shared" si="2"/>
        <v>0</v>
      </c>
      <c r="AE38" s="59">
        <f t="shared" si="2"/>
        <v>0</v>
      </c>
      <c r="AF38" s="59">
        <f t="shared" si="2"/>
        <v>0</v>
      </c>
      <c r="AG38" s="59">
        <f t="shared" si="2"/>
        <v>0</v>
      </c>
      <c r="AH38" s="59">
        <f t="shared" si="2"/>
        <v>0</v>
      </c>
      <c r="AI38" s="60"/>
      <c r="AJ38" s="61"/>
      <c r="AK38" s="62"/>
      <c r="AL38" s="63"/>
      <c r="AM38" s="59">
        <f>SUM(AM8:AM37)</f>
        <v>0</v>
      </c>
      <c r="AN38" s="59">
        <f t="shared" ref="AN38:CF38" si="3">SUM(AN8:AN37)</f>
        <v>0</v>
      </c>
      <c r="AO38" s="59">
        <f t="shared" si="3"/>
        <v>0</v>
      </c>
      <c r="AP38" s="59">
        <f t="shared" si="3"/>
        <v>0</v>
      </c>
      <c r="AQ38" s="59">
        <f t="shared" si="3"/>
        <v>0</v>
      </c>
      <c r="AR38" s="59">
        <f t="shared" si="3"/>
        <v>0</v>
      </c>
      <c r="AS38" s="59">
        <f t="shared" si="3"/>
        <v>0</v>
      </c>
      <c r="AT38" s="59">
        <f t="shared" si="3"/>
        <v>0</v>
      </c>
      <c r="AU38" s="59">
        <f t="shared" si="3"/>
        <v>0</v>
      </c>
      <c r="AV38" s="59">
        <f t="shared" si="3"/>
        <v>0</v>
      </c>
      <c r="AW38" s="59">
        <f t="shared" si="3"/>
        <v>0</v>
      </c>
      <c r="AX38" s="59">
        <f t="shared" si="3"/>
        <v>0</v>
      </c>
      <c r="AY38" s="59">
        <f t="shared" si="3"/>
        <v>0</v>
      </c>
      <c r="AZ38" s="59">
        <f t="shared" si="3"/>
        <v>0</v>
      </c>
      <c r="BA38" s="59">
        <f t="shared" si="3"/>
        <v>0</v>
      </c>
      <c r="BB38" s="59">
        <f t="shared" si="3"/>
        <v>0</v>
      </c>
      <c r="BC38" s="59">
        <f t="shared" si="3"/>
        <v>0</v>
      </c>
      <c r="BD38" s="59">
        <f t="shared" si="3"/>
        <v>0</v>
      </c>
      <c r="BE38" s="59">
        <f t="shared" si="3"/>
        <v>0</v>
      </c>
      <c r="BF38" s="59">
        <f t="shared" si="3"/>
        <v>0</v>
      </c>
      <c r="BG38" s="59">
        <f t="shared" si="3"/>
        <v>0</v>
      </c>
      <c r="BH38" s="59">
        <f t="shared" si="3"/>
        <v>0</v>
      </c>
      <c r="BI38" s="59">
        <f t="shared" si="3"/>
        <v>0</v>
      </c>
      <c r="BJ38" s="59">
        <f t="shared" si="3"/>
        <v>0</v>
      </c>
      <c r="BK38" s="59">
        <f t="shared" si="3"/>
        <v>0</v>
      </c>
      <c r="BL38" s="59">
        <f t="shared" si="3"/>
        <v>0</v>
      </c>
      <c r="BM38" s="59">
        <f t="shared" si="3"/>
        <v>0</v>
      </c>
      <c r="BN38" s="59">
        <f t="shared" si="3"/>
        <v>0</v>
      </c>
      <c r="BO38" s="59">
        <f t="shared" si="3"/>
        <v>0</v>
      </c>
      <c r="BP38" s="59">
        <f t="shared" si="3"/>
        <v>0</v>
      </c>
      <c r="BQ38" s="59">
        <f t="shared" si="3"/>
        <v>0</v>
      </c>
      <c r="BR38" s="59">
        <f t="shared" si="3"/>
        <v>0</v>
      </c>
      <c r="BS38" s="59">
        <f t="shared" si="3"/>
        <v>0</v>
      </c>
      <c r="BT38" s="59">
        <f t="shared" si="3"/>
        <v>0</v>
      </c>
      <c r="BU38" s="59">
        <f t="shared" si="3"/>
        <v>0</v>
      </c>
      <c r="BV38" s="59">
        <f t="shared" si="3"/>
        <v>0</v>
      </c>
      <c r="BW38" s="59">
        <f t="shared" si="3"/>
        <v>0</v>
      </c>
      <c r="BX38" s="59">
        <f t="shared" si="3"/>
        <v>0</v>
      </c>
      <c r="BY38" s="59">
        <f t="shared" si="3"/>
        <v>0</v>
      </c>
      <c r="BZ38" s="59">
        <f t="shared" si="3"/>
        <v>0</v>
      </c>
      <c r="CA38" s="59">
        <f t="shared" si="3"/>
        <v>0</v>
      </c>
      <c r="CB38" s="59">
        <f t="shared" si="3"/>
        <v>0</v>
      </c>
      <c r="CC38" s="59">
        <f t="shared" si="3"/>
        <v>0</v>
      </c>
      <c r="CD38" s="59">
        <f t="shared" si="3"/>
        <v>0</v>
      </c>
      <c r="CE38" s="59">
        <f t="shared" si="3"/>
        <v>0</v>
      </c>
      <c r="CF38" s="59">
        <f t="shared" si="3"/>
        <v>0</v>
      </c>
      <c r="CG38" s="59"/>
    </row>
    <row r="39" spans="1:85">
      <c r="D39" s="65"/>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4"/>
      <c r="AM39" s="65"/>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row>
    <row r="40" spans="1:85" ht="15.95" thickBot="1">
      <c r="D40" s="65"/>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4"/>
      <c r="AM40" s="65"/>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row>
    <row r="41" spans="1:85" ht="15.95" thickTop="1">
      <c r="A41" s="48" t="s">
        <v>226</v>
      </c>
      <c r="B41" s="49"/>
      <c r="C41" s="50"/>
      <c r="D41" s="6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M41" s="6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row>
    <row r="42" spans="1:85">
      <c r="A42" s="51" t="s">
        <v>227</v>
      </c>
      <c r="D42" s="67">
        <f>D38</f>
        <v>0</v>
      </c>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M42" s="67"/>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row>
    <row r="43" spans="1:85">
      <c r="A43" s="51" t="s">
        <v>228</v>
      </c>
      <c r="D43" s="67">
        <f>AM38</f>
        <v>0</v>
      </c>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M43" s="67"/>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row>
    <row r="44" spans="1:85" ht="15.95" thickBot="1">
      <c r="A44" s="52" t="s">
        <v>174</v>
      </c>
      <c r="B44" s="53"/>
      <c r="C44" s="54"/>
      <c r="D44" s="55">
        <f>D42-D43</f>
        <v>0</v>
      </c>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M44" s="55"/>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row>
    <row r="45" spans="1:85" ht="16.5" thickTop="1" thickBot="1">
      <c r="A45" s="40" t="s">
        <v>175</v>
      </c>
      <c r="D45" s="55">
        <f>D44+'CB1'!D45</f>
        <v>0</v>
      </c>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M45" s="55"/>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row>
    <row r="46" spans="1:85" ht="15.95" thickTop="1">
      <c r="D46" s="65"/>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M46" s="65"/>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row>
    <row r="47" spans="1:85">
      <c r="D47" s="65"/>
      <c r="E47" s="46"/>
      <c r="F47" s="46"/>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M47" s="65"/>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row>
    <row r="48" spans="1:85">
      <c r="D48" s="65"/>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M48" s="65"/>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row>
    <row r="49" spans="4:84">
      <c r="D49" s="65"/>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M49" s="65"/>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row>
    <row r="50" spans="4:84">
      <c r="D50" s="65"/>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M50" s="65"/>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row>
    <row r="51" spans="4:84">
      <c r="D51" s="65"/>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M51" s="65"/>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row>
    <row r="52" spans="4:84">
      <c r="D52" s="65"/>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M52" s="65"/>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row>
    <row r="53" spans="4:84">
      <c r="D53" s="65"/>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M53" s="65"/>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row>
    <row r="54" spans="4:84">
      <c r="D54" s="65"/>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M54" s="65"/>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row>
    <row r="55" spans="4:84">
      <c r="D55" s="65"/>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M55" s="65"/>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row>
    <row r="56" spans="4:84">
      <c r="D56" s="65"/>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M56" s="65"/>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row>
    <row r="57" spans="4:84">
      <c r="D57" s="65"/>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M57" s="65"/>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row>
    <row r="58" spans="4:84">
      <c r="D58" s="65"/>
      <c r="E58" s="46"/>
      <c r="F58" s="46"/>
      <c r="G58" s="46"/>
      <c r="H58" s="46"/>
      <c r="I58" s="46"/>
      <c r="J58" s="46"/>
      <c r="K58" s="46"/>
      <c r="L58" s="46"/>
      <c r="M58" s="46"/>
      <c r="N58" s="46"/>
      <c r="O58" s="46"/>
      <c r="P58" s="46"/>
      <c r="Q58" s="46"/>
      <c r="R58" s="46"/>
      <c r="S58" s="46"/>
      <c r="T58" s="46"/>
      <c r="U58" s="46"/>
      <c r="V58" s="46"/>
      <c r="W58" s="46"/>
      <c r="X58" s="46"/>
      <c r="Y58" s="46"/>
      <c r="Z58" s="46"/>
      <c r="AA58" s="46"/>
      <c r="AB58" s="46"/>
      <c r="AC58" s="46"/>
      <c r="AD58" s="46"/>
      <c r="AE58" s="46"/>
      <c r="AF58" s="46"/>
      <c r="AG58" s="46"/>
      <c r="AH58" s="46"/>
      <c r="AM58" s="65"/>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c r="CA58" s="46"/>
      <c r="CB58" s="46"/>
      <c r="CC58" s="46"/>
      <c r="CD58" s="46"/>
      <c r="CE58" s="46"/>
      <c r="CF58" s="46"/>
    </row>
    <row r="59" spans="4:84">
      <c r="D59" s="65"/>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M59" s="65"/>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row>
    <row r="60" spans="4:84">
      <c r="D60" s="65"/>
      <c r="E60" s="46"/>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M60" s="65"/>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row>
    <row r="61" spans="4:84">
      <c r="D61" s="65"/>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M61" s="65"/>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row>
    <row r="62" spans="4:84">
      <c r="D62" s="65"/>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M62" s="65"/>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row>
    <row r="63" spans="4:84">
      <c r="D63" s="65"/>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M63" s="65"/>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row>
    <row r="64" spans="4:84">
      <c r="D64" s="65"/>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M64" s="65"/>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row>
    <row r="65" spans="4:84">
      <c r="D65" s="65"/>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M65" s="65"/>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row>
    <row r="66" spans="4:84">
      <c r="D66" s="65"/>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M66" s="65"/>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row>
    <row r="67" spans="4:84">
      <c r="D67" s="65"/>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M67" s="65"/>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row>
    <row r="68" spans="4:84">
      <c r="D68" s="65"/>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M68" s="65"/>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row>
    <row r="69" spans="4:84">
      <c r="D69" s="65"/>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M69" s="65"/>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row>
    <row r="70" spans="4:84">
      <c r="D70" s="65"/>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M70" s="65"/>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row>
    <row r="71" spans="4:84">
      <c r="D71" s="65"/>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M71" s="65"/>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row>
    <row r="72" spans="4:84">
      <c r="D72" s="65"/>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M72" s="65"/>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row>
    <row r="73" spans="4:84">
      <c r="D73" s="65"/>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M73" s="65"/>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row>
    <row r="74" spans="4:84">
      <c r="D74" s="65"/>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M74" s="65"/>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row>
    <row r="75" spans="4:84">
      <c r="D75" s="65"/>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M75" s="65"/>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row>
    <row r="76" spans="4:84">
      <c r="D76" s="65"/>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M76" s="65"/>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row>
    <row r="77" spans="4:84">
      <c r="D77" s="65"/>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M77" s="65"/>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row>
    <row r="78" spans="4:84">
      <c r="D78" s="65"/>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M78" s="65"/>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row>
    <row r="79" spans="4:84">
      <c r="D79" s="65"/>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M79" s="65"/>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row>
    <row r="80" spans="4:84">
      <c r="D80" s="65"/>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M80" s="65"/>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row>
    <row r="81" spans="4:84">
      <c r="D81" s="65"/>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M81" s="65"/>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row>
    <row r="82" spans="4:84">
      <c r="D82" s="65"/>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M82" s="65"/>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row>
    <row r="83" spans="4:84">
      <c r="D83" s="65"/>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M83" s="65"/>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row>
    <row r="84" spans="4:84">
      <c r="D84" s="65"/>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M84" s="65"/>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row>
    <row r="85" spans="4:84">
      <c r="D85" s="65"/>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M85" s="65"/>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row>
    <row r="86" spans="4:84">
      <c r="D86" s="65"/>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M86" s="65"/>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row>
    <row r="87" spans="4:84">
      <c r="D87" s="65"/>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M87" s="65"/>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row>
    <row r="88" spans="4:84">
      <c r="D88" s="65"/>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M88" s="65"/>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row>
    <row r="89" spans="4:84">
      <c r="D89" s="65"/>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M89" s="65"/>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row>
    <row r="90" spans="4:84">
      <c r="D90" s="65"/>
      <c r="E90" s="46"/>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M90" s="65"/>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row>
    <row r="91" spans="4:84">
      <c r="D91" s="65"/>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M91" s="65"/>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row>
    <row r="92" spans="4:84">
      <c r="D92" s="65"/>
      <c r="E92" s="4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M92" s="65"/>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row>
    <row r="93" spans="4:84">
      <c r="D93" s="65"/>
      <c r="E93" s="46"/>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M93" s="65"/>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row>
    <row r="94" spans="4:84">
      <c r="D94" s="65"/>
      <c r="E94" s="46"/>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M94" s="65"/>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row>
    <row r="95" spans="4:84">
      <c r="D95" s="65"/>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M95" s="65"/>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row>
    <row r="96" spans="4:84">
      <c r="D96" s="65"/>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M96" s="65"/>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row>
    <row r="97" spans="4:84">
      <c r="D97" s="65"/>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M97" s="65"/>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row>
    <row r="98" spans="4:84">
      <c r="D98" s="65"/>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M98" s="65"/>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row>
    <row r="99" spans="4:84">
      <c r="D99" s="65"/>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M99" s="65"/>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row>
    <row r="100" spans="4:84">
      <c r="D100" s="65"/>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M100" s="65"/>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row>
    <row r="101" spans="4:84">
      <c r="D101" s="65"/>
      <c r="E101" s="46"/>
      <c r="F101" s="46"/>
      <c r="G101" s="46"/>
      <c r="H101" s="46"/>
      <c r="I101" s="46"/>
      <c r="J101" s="46"/>
      <c r="K101" s="46"/>
      <c r="L101" s="46"/>
      <c r="M101" s="46"/>
      <c r="N101" s="46"/>
      <c r="O101" s="46"/>
      <c r="P101" s="46"/>
      <c r="Q101" s="46"/>
      <c r="R101" s="46"/>
      <c r="S101" s="46"/>
      <c r="T101" s="46"/>
      <c r="U101" s="46"/>
      <c r="V101" s="46"/>
      <c r="W101" s="46"/>
      <c r="X101" s="46"/>
      <c r="Y101" s="46"/>
      <c r="Z101" s="46"/>
      <c r="AA101" s="46"/>
      <c r="AB101" s="46"/>
      <c r="AC101" s="46"/>
      <c r="AD101" s="46"/>
      <c r="AE101" s="46"/>
      <c r="AF101" s="46"/>
      <c r="AG101" s="46"/>
      <c r="AH101" s="46"/>
      <c r="AM101" s="65"/>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row>
    <row r="102" spans="4:84">
      <c r="D102" s="65"/>
      <c r="E102" s="46"/>
      <c r="F102" s="46"/>
      <c r="G102" s="46"/>
      <c r="H102" s="46"/>
      <c r="I102" s="46"/>
      <c r="J102" s="46"/>
      <c r="K102" s="46"/>
      <c r="L102" s="46"/>
      <c r="M102" s="46"/>
      <c r="N102" s="46"/>
      <c r="O102" s="46"/>
      <c r="P102" s="46"/>
      <c r="Q102" s="46"/>
      <c r="R102" s="46"/>
      <c r="S102" s="46"/>
      <c r="T102" s="46"/>
      <c r="U102" s="46"/>
      <c r="V102" s="46"/>
      <c r="W102" s="46"/>
      <c r="X102" s="46"/>
      <c r="Y102" s="46"/>
      <c r="Z102" s="46"/>
      <c r="AA102" s="46"/>
      <c r="AB102" s="46"/>
      <c r="AC102" s="46"/>
      <c r="AD102" s="46"/>
      <c r="AE102" s="46"/>
      <c r="AF102" s="46"/>
      <c r="AG102" s="46"/>
      <c r="AH102" s="46"/>
      <c r="AM102" s="65"/>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row>
    <row r="103" spans="4:84">
      <c r="D103" s="65"/>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M103" s="65"/>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row>
    <row r="104" spans="4:84">
      <c r="D104" s="65"/>
      <c r="E104" s="46"/>
      <c r="F104" s="46"/>
      <c r="G104" s="46"/>
      <c r="H104" s="46"/>
      <c r="I104" s="46"/>
      <c r="J104" s="46"/>
      <c r="K104" s="46"/>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M104" s="65"/>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row>
    <row r="105" spans="4:84">
      <c r="D105" s="65"/>
      <c r="E105" s="46"/>
      <c r="F105" s="46"/>
      <c r="G105" s="46"/>
      <c r="H105" s="46"/>
      <c r="I105" s="46"/>
      <c r="J105" s="46"/>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M105" s="65"/>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row>
    <row r="106" spans="4:84">
      <c r="D106" s="65"/>
      <c r="E106" s="46"/>
      <c r="F106" s="46"/>
      <c r="G106" s="46"/>
      <c r="H106" s="46"/>
      <c r="I106" s="46"/>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M106" s="65"/>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c r="CA106" s="46"/>
      <c r="CB106" s="46"/>
      <c r="CC106" s="46"/>
      <c r="CD106" s="46"/>
      <c r="CE106" s="46"/>
      <c r="CF106" s="46"/>
    </row>
    <row r="107" spans="4:84">
      <c r="D107" s="65"/>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M107" s="65"/>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c r="CA107" s="46"/>
      <c r="CB107" s="46"/>
      <c r="CC107" s="46"/>
      <c r="CD107" s="46"/>
      <c r="CE107" s="46"/>
      <c r="CF107" s="46"/>
    </row>
    <row r="108" spans="4:84">
      <c r="D108" s="65"/>
      <c r="E108" s="46"/>
      <c r="F108" s="46"/>
      <c r="G108" s="46"/>
      <c r="H108" s="46"/>
      <c r="I108" s="46"/>
      <c r="J108" s="46"/>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M108" s="65"/>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c r="CA108" s="46"/>
      <c r="CB108" s="46"/>
      <c r="CC108" s="46"/>
      <c r="CD108" s="46"/>
      <c r="CE108" s="46"/>
      <c r="CF108" s="46"/>
    </row>
    <row r="109" spans="4:84">
      <c r="D109" s="65"/>
      <c r="E109" s="46"/>
      <c r="F109" s="46"/>
      <c r="G109" s="46"/>
      <c r="H109" s="46"/>
      <c r="I109" s="46"/>
      <c r="J109" s="46"/>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M109" s="65"/>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c r="CA109" s="46"/>
      <c r="CB109" s="46"/>
      <c r="CC109" s="46"/>
      <c r="CD109" s="46"/>
      <c r="CE109" s="46"/>
      <c r="CF109" s="46"/>
    </row>
    <row r="110" spans="4:84">
      <c r="D110" s="65"/>
      <c r="E110" s="46"/>
      <c r="F110" s="46"/>
      <c r="G110" s="46"/>
      <c r="H110" s="46"/>
      <c r="I110" s="46"/>
      <c r="J110" s="46"/>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M110" s="65"/>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c r="CA110" s="46"/>
      <c r="CB110" s="46"/>
      <c r="CC110" s="46"/>
      <c r="CD110" s="46"/>
      <c r="CE110" s="46"/>
      <c r="CF110" s="46"/>
    </row>
    <row r="111" spans="4:84">
      <c r="D111" s="65"/>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M111" s="65"/>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c r="CA111" s="46"/>
      <c r="CB111" s="46"/>
      <c r="CC111" s="46"/>
      <c r="CD111" s="46"/>
      <c r="CE111" s="46"/>
      <c r="CF111" s="46"/>
    </row>
    <row r="112" spans="4:84">
      <c r="D112" s="65"/>
      <c r="E112" s="46"/>
      <c r="F112" s="46"/>
      <c r="G112" s="46"/>
      <c r="H112" s="46"/>
      <c r="I112" s="46"/>
      <c r="J112" s="46"/>
      <c r="K112" s="46"/>
      <c r="L112" s="46"/>
      <c r="M112" s="46"/>
      <c r="N112" s="46"/>
      <c r="O112" s="46"/>
      <c r="P112" s="46"/>
      <c r="Q112" s="46"/>
      <c r="R112" s="46"/>
      <c r="S112" s="46"/>
      <c r="T112" s="46"/>
      <c r="U112" s="46"/>
      <c r="V112" s="46"/>
      <c r="W112" s="46"/>
      <c r="X112" s="46"/>
      <c r="Y112" s="46"/>
      <c r="Z112" s="46"/>
      <c r="AA112" s="46"/>
      <c r="AB112" s="46"/>
      <c r="AC112" s="46"/>
      <c r="AD112" s="46"/>
      <c r="AE112" s="46"/>
      <c r="AF112" s="46"/>
      <c r="AG112" s="46"/>
      <c r="AH112" s="46"/>
      <c r="AM112" s="65"/>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46"/>
    </row>
    <row r="113" spans="4:84">
      <c r="D113" s="65"/>
      <c r="E113" s="46"/>
      <c r="F113" s="46"/>
      <c r="G113" s="46"/>
      <c r="H113" s="46"/>
      <c r="I113" s="46"/>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M113" s="65"/>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c r="CA113" s="46"/>
      <c r="CB113" s="46"/>
      <c r="CC113" s="46"/>
      <c r="CD113" s="46"/>
      <c r="CE113" s="46"/>
      <c r="CF113" s="46"/>
    </row>
    <row r="114" spans="4:84">
      <c r="D114" s="65"/>
      <c r="E114" s="46"/>
      <c r="F114" s="46"/>
      <c r="G114" s="46"/>
      <c r="H114" s="46"/>
      <c r="I114" s="46"/>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M114" s="65"/>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6"/>
      <c r="CB114" s="46"/>
      <c r="CC114" s="46"/>
      <c r="CD114" s="46"/>
      <c r="CE114" s="46"/>
      <c r="CF114" s="46"/>
    </row>
    <row r="115" spans="4:84">
      <c r="D115" s="65"/>
      <c r="E115" s="46"/>
      <c r="F115" s="46"/>
      <c r="G115" s="46"/>
      <c r="H115" s="46"/>
      <c r="I115" s="46"/>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M115" s="65"/>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6"/>
      <c r="BW115" s="46"/>
      <c r="BX115" s="46"/>
      <c r="BY115" s="46"/>
      <c r="BZ115" s="46"/>
      <c r="CA115" s="46"/>
      <c r="CB115" s="46"/>
      <c r="CC115" s="46"/>
      <c r="CD115" s="46"/>
      <c r="CE115" s="46"/>
      <c r="CF115" s="46"/>
    </row>
    <row r="116" spans="4:84">
      <c r="D116" s="65"/>
      <c r="E116" s="46"/>
      <c r="F116" s="46"/>
      <c r="G116" s="46"/>
      <c r="H116" s="46"/>
      <c r="I116" s="46"/>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M116" s="65"/>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6"/>
      <c r="BW116" s="46"/>
      <c r="BX116" s="46"/>
      <c r="BY116" s="46"/>
      <c r="BZ116" s="46"/>
      <c r="CA116" s="46"/>
      <c r="CB116" s="46"/>
      <c r="CC116" s="46"/>
      <c r="CD116" s="46"/>
      <c r="CE116" s="46"/>
      <c r="CF116" s="46"/>
    </row>
    <row r="117" spans="4:84">
      <c r="D117" s="65"/>
      <c r="E117" s="46"/>
      <c r="F117" s="46"/>
      <c r="G117" s="46"/>
      <c r="H117" s="46"/>
      <c r="I117" s="46"/>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M117" s="65"/>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c r="CA117" s="46"/>
      <c r="CB117" s="46"/>
      <c r="CC117" s="46"/>
      <c r="CD117" s="46"/>
      <c r="CE117" s="46"/>
      <c r="CF117" s="46"/>
    </row>
    <row r="118" spans="4:84">
      <c r="D118" s="65"/>
      <c r="E118" s="46"/>
      <c r="F118" s="46"/>
      <c r="G118" s="46"/>
      <c r="H118" s="46"/>
      <c r="I118" s="46"/>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M118" s="65"/>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row>
    <row r="119" spans="4:84">
      <c r="D119" s="65"/>
      <c r="E119" s="46"/>
      <c r="F119" s="46"/>
      <c r="G119" s="46"/>
      <c r="H119" s="46"/>
      <c r="I119" s="46"/>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M119" s="65"/>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row>
    <row r="120" spans="4:84">
      <c r="D120" s="65"/>
      <c r="E120" s="46"/>
      <c r="F120" s="46"/>
      <c r="G120" s="46"/>
      <c r="H120" s="46"/>
      <c r="I120" s="46"/>
      <c r="J120" s="4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M120" s="65"/>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row>
    <row r="121" spans="4:84">
      <c r="D121" s="65"/>
      <c r="E121" s="46"/>
      <c r="F121" s="46"/>
      <c r="G121" s="46"/>
      <c r="H121" s="46"/>
      <c r="I121" s="46"/>
      <c r="J121" s="46"/>
      <c r="K121" s="4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M121" s="65"/>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row>
    <row r="122" spans="4:84">
      <c r="D122" s="65"/>
      <c r="E122" s="46"/>
      <c r="F122" s="46"/>
      <c r="G122" s="46"/>
      <c r="H122" s="46"/>
      <c r="I122" s="46"/>
      <c r="J122" s="46"/>
      <c r="K122" s="46"/>
      <c r="L122" s="46"/>
      <c r="M122" s="46"/>
      <c r="N122" s="46"/>
      <c r="O122" s="46"/>
      <c r="P122" s="46"/>
      <c r="Q122" s="46"/>
      <c r="R122" s="46"/>
      <c r="S122" s="46"/>
      <c r="T122" s="46"/>
      <c r="U122" s="46"/>
      <c r="V122" s="46"/>
      <c r="W122" s="46"/>
      <c r="X122" s="46"/>
      <c r="Y122" s="46"/>
      <c r="Z122" s="46"/>
      <c r="AA122" s="46"/>
      <c r="AB122" s="46"/>
      <c r="AC122" s="46"/>
      <c r="AD122" s="46"/>
      <c r="AE122" s="46"/>
      <c r="AF122" s="46"/>
      <c r="AG122" s="46"/>
      <c r="AH122" s="46"/>
      <c r="AM122" s="65"/>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c r="CF122" s="46"/>
    </row>
    <row r="123" spans="4:84">
      <c r="D123" s="65"/>
      <c r="E123" s="46"/>
      <c r="F123" s="46"/>
      <c r="G123" s="46"/>
      <c r="H123" s="46"/>
      <c r="I123" s="46"/>
      <c r="J123" s="46"/>
      <c r="K123" s="46"/>
      <c r="L123" s="46"/>
      <c r="M123" s="46"/>
      <c r="N123" s="46"/>
      <c r="O123" s="46"/>
      <c r="P123" s="46"/>
      <c r="Q123" s="46"/>
      <c r="R123" s="46"/>
      <c r="S123" s="46"/>
      <c r="T123" s="46"/>
      <c r="U123" s="46"/>
      <c r="V123" s="46"/>
      <c r="W123" s="46"/>
      <c r="X123" s="46"/>
      <c r="Y123" s="46"/>
      <c r="Z123" s="46"/>
      <c r="AA123" s="46"/>
      <c r="AB123" s="46"/>
      <c r="AC123" s="46"/>
      <c r="AD123" s="46"/>
      <c r="AE123" s="46"/>
      <c r="AF123" s="46"/>
      <c r="AG123" s="46"/>
      <c r="AH123" s="46"/>
      <c r="AM123" s="65"/>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6"/>
      <c r="BW123" s="46"/>
      <c r="BX123" s="46"/>
      <c r="BY123" s="46"/>
      <c r="BZ123" s="46"/>
      <c r="CA123" s="46"/>
      <c r="CB123" s="46"/>
      <c r="CC123" s="46"/>
      <c r="CD123" s="46"/>
      <c r="CE123" s="46"/>
      <c r="CF123" s="46"/>
    </row>
    <row r="124" spans="4:84">
      <c r="D124" s="65"/>
      <c r="E124" s="46"/>
      <c r="F124" s="46"/>
      <c r="G124" s="46"/>
      <c r="H124" s="46"/>
      <c r="I124" s="46"/>
      <c r="J124" s="46"/>
      <c r="K124" s="46"/>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M124" s="65"/>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6"/>
      <c r="CC124" s="46"/>
      <c r="CD124" s="46"/>
      <c r="CE124" s="46"/>
      <c r="CF124" s="46"/>
    </row>
    <row r="125" spans="4:84">
      <c r="D125" s="65"/>
      <c r="E125" s="46"/>
      <c r="F125" s="46"/>
      <c r="G125" s="46"/>
      <c r="H125" s="46"/>
      <c r="I125" s="46"/>
      <c r="J125" s="46"/>
      <c r="K125" s="46"/>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M125" s="65"/>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row>
    <row r="126" spans="4:84">
      <c r="D126" s="65"/>
      <c r="E126" s="46"/>
      <c r="F126" s="46"/>
      <c r="G126" s="46"/>
      <c r="H126" s="46"/>
      <c r="I126" s="46"/>
      <c r="J126" s="46"/>
      <c r="K126" s="46"/>
      <c r="L126" s="46"/>
      <c r="M126" s="46"/>
      <c r="N126" s="46"/>
      <c r="O126" s="46"/>
      <c r="P126" s="46"/>
      <c r="Q126" s="46"/>
      <c r="R126" s="46"/>
      <c r="S126" s="46"/>
      <c r="T126" s="46"/>
      <c r="U126" s="46"/>
      <c r="V126" s="46"/>
      <c r="W126" s="46"/>
      <c r="X126" s="46"/>
      <c r="Y126" s="46"/>
      <c r="Z126" s="46"/>
      <c r="AA126" s="46"/>
      <c r="AB126" s="46"/>
      <c r="AC126" s="46"/>
      <c r="AD126" s="46"/>
      <c r="AE126" s="46"/>
      <c r="AF126" s="46"/>
      <c r="AG126" s="46"/>
      <c r="AH126" s="46"/>
      <c r="AM126" s="65"/>
      <c r="AN126" s="46"/>
      <c r="AO126" s="46"/>
      <c r="AP126" s="46"/>
      <c r="AQ126" s="46"/>
      <c r="AR126" s="46"/>
      <c r="AS126" s="46"/>
      <c r="AT126" s="46"/>
      <c r="AU126" s="46"/>
      <c r="AV126" s="46"/>
      <c r="AW126" s="46"/>
      <c r="AX126" s="46"/>
      <c r="AY126" s="46"/>
      <c r="AZ126" s="46"/>
      <c r="BA126" s="46"/>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c r="CA126" s="46"/>
      <c r="CB126" s="46"/>
      <c r="CC126" s="46"/>
      <c r="CD126" s="46"/>
      <c r="CE126" s="46"/>
      <c r="CF126" s="46"/>
    </row>
    <row r="127" spans="4:84">
      <c r="D127" s="65"/>
      <c r="E127" s="46"/>
      <c r="F127" s="46"/>
      <c r="G127" s="46"/>
      <c r="H127" s="46"/>
      <c r="I127" s="46"/>
      <c r="J127" s="46"/>
      <c r="K127" s="46"/>
      <c r="L127" s="46"/>
      <c r="M127" s="46"/>
      <c r="N127" s="46"/>
      <c r="O127" s="46"/>
      <c r="P127" s="46"/>
      <c r="Q127" s="46"/>
      <c r="R127" s="46"/>
      <c r="S127" s="46"/>
      <c r="T127" s="46"/>
      <c r="U127" s="46"/>
      <c r="V127" s="46"/>
      <c r="W127" s="46"/>
      <c r="X127" s="46"/>
      <c r="Y127" s="46"/>
      <c r="Z127" s="46"/>
      <c r="AA127" s="46"/>
      <c r="AB127" s="46"/>
      <c r="AC127" s="46"/>
      <c r="AD127" s="46"/>
      <c r="AE127" s="46"/>
      <c r="AF127" s="46"/>
      <c r="AG127" s="46"/>
      <c r="AH127" s="46"/>
      <c r="AM127" s="65"/>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46"/>
      <c r="CE127" s="46"/>
      <c r="CF127" s="46"/>
    </row>
    <row r="128" spans="4:84">
      <c r="D128" s="65"/>
      <c r="E128" s="46"/>
      <c r="F128" s="46"/>
      <c r="G128" s="46"/>
      <c r="H128" s="46"/>
      <c r="I128" s="46"/>
      <c r="J128" s="46"/>
      <c r="K128" s="46"/>
      <c r="L128" s="46"/>
      <c r="M128" s="46"/>
      <c r="N128" s="46"/>
      <c r="O128" s="46"/>
      <c r="P128" s="46"/>
      <c r="Q128" s="46"/>
      <c r="R128" s="46"/>
      <c r="S128" s="46"/>
      <c r="T128" s="46"/>
      <c r="U128" s="46"/>
      <c r="V128" s="46"/>
      <c r="W128" s="46"/>
      <c r="X128" s="46"/>
      <c r="Y128" s="46"/>
      <c r="Z128" s="46"/>
      <c r="AA128" s="46"/>
      <c r="AB128" s="46"/>
      <c r="AC128" s="46"/>
      <c r="AD128" s="46"/>
      <c r="AE128" s="46"/>
      <c r="AF128" s="46"/>
      <c r="AG128" s="46"/>
      <c r="AH128" s="46"/>
      <c r="AM128" s="65"/>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c r="CA128" s="46"/>
      <c r="CB128" s="46"/>
      <c r="CC128" s="46"/>
      <c r="CD128" s="46"/>
      <c r="CE128" s="46"/>
      <c r="CF128" s="46"/>
    </row>
    <row r="129" spans="4:84">
      <c r="D129" s="65"/>
      <c r="E129" s="46"/>
      <c r="F129" s="46"/>
      <c r="G129" s="46"/>
      <c r="H129" s="46"/>
      <c r="I129" s="46"/>
      <c r="J129" s="46"/>
      <c r="K129" s="46"/>
      <c r="L129" s="46"/>
      <c r="M129" s="46"/>
      <c r="N129" s="46"/>
      <c r="O129" s="46"/>
      <c r="P129" s="46"/>
      <c r="Q129" s="46"/>
      <c r="R129" s="46"/>
      <c r="S129" s="46"/>
      <c r="T129" s="46"/>
      <c r="U129" s="46"/>
      <c r="V129" s="46"/>
      <c r="W129" s="46"/>
      <c r="X129" s="46"/>
      <c r="Y129" s="46"/>
      <c r="Z129" s="46"/>
      <c r="AA129" s="46"/>
      <c r="AB129" s="46"/>
      <c r="AC129" s="46"/>
      <c r="AD129" s="46"/>
      <c r="AE129" s="46"/>
      <c r="AF129" s="46"/>
      <c r="AG129" s="46"/>
      <c r="AH129" s="46"/>
      <c r="AM129" s="65"/>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c r="CA129" s="46"/>
      <c r="CB129" s="46"/>
      <c r="CC129" s="46"/>
      <c r="CD129" s="46"/>
      <c r="CE129" s="46"/>
      <c r="CF129" s="46"/>
    </row>
    <row r="130" spans="4:84">
      <c r="D130" s="65"/>
      <c r="E130" s="46"/>
      <c r="F130" s="46"/>
      <c r="G130" s="46"/>
      <c r="H130" s="46"/>
      <c r="I130" s="46"/>
      <c r="J130" s="46"/>
      <c r="K130" s="46"/>
      <c r="L130" s="46"/>
      <c r="M130" s="46"/>
      <c r="N130" s="46"/>
      <c r="O130" s="46"/>
      <c r="P130" s="46"/>
      <c r="Q130" s="46"/>
      <c r="R130" s="46"/>
      <c r="S130" s="46"/>
      <c r="T130" s="46"/>
      <c r="U130" s="46"/>
      <c r="V130" s="46"/>
      <c r="W130" s="46"/>
      <c r="X130" s="46"/>
      <c r="Y130" s="46"/>
      <c r="Z130" s="46"/>
      <c r="AA130" s="46"/>
      <c r="AB130" s="46"/>
      <c r="AC130" s="46"/>
      <c r="AD130" s="46"/>
      <c r="AE130" s="46"/>
      <c r="AF130" s="46"/>
      <c r="AG130" s="46"/>
      <c r="AH130" s="46"/>
      <c r="AM130" s="65"/>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c r="CA130" s="46"/>
      <c r="CB130" s="46"/>
      <c r="CC130" s="46"/>
      <c r="CD130" s="46"/>
      <c r="CE130" s="46"/>
      <c r="CF130" s="46"/>
    </row>
    <row r="131" spans="4:84">
      <c r="D131" s="65"/>
      <c r="E131" s="46"/>
      <c r="F131" s="46"/>
      <c r="G131" s="46"/>
      <c r="H131" s="46"/>
      <c r="I131" s="46"/>
      <c r="J131" s="46"/>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M131" s="65"/>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c r="CF131" s="46"/>
    </row>
    <row r="132" spans="4:84">
      <c r="D132" s="65"/>
      <c r="E132" s="46"/>
      <c r="F132" s="46"/>
      <c r="G132" s="46"/>
      <c r="H132" s="46"/>
      <c r="I132" s="46"/>
      <c r="J132" s="46"/>
      <c r="K132" s="46"/>
      <c r="L132" s="46"/>
      <c r="M132" s="46"/>
      <c r="N132" s="46"/>
      <c r="O132" s="46"/>
      <c r="P132" s="46"/>
      <c r="Q132" s="46"/>
      <c r="R132" s="46"/>
      <c r="S132" s="46"/>
      <c r="T132" s="46"/>
      <c r="U132" s="46"/>
      <c r="V132" s="46"/>
      <c r="W132" s="46"/>
      <c r="X132" s="46"/>
      <c r="Y132" s="46"/>
      <c r="Z132" s="46"/>
      <c r="AA132" s="46"/>
      <c r="AB132" s="46"/>
      <c r="AC132" s="46"/>
      <c r="AD132" s="46"/>
      <c r="AE132" s="46"/>
      <c r="AF132" s="46"/>
      <c r="AG132" s="46"/>
      <c r="AH132" s="46"/>
      <c r="AM132" s="65"/>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6"/>
      <c r="BW132" s="46"/>
      <c r="BX132" s="46"/>
      <c r="BY132" s="46"/>
      <c r="BZ132" s="46"/>
      <c r="CA132" s="46"/>
      <c r="CB132" s="46"/>
      <c r="CC132" s="46"/>
      <c r="CD132" s="46"/>
      <c r="CE132" s="46"/>
      <c r="CF132" s="46"/>
    </row>
    <row r="133" spans="4:84">
      <c r="D133" s="65"/>
      <c r="E133" s="46"/>
      <c r="F133" s="46"/>
      <c r="G133" s="46"/>
      <c r="H133" s="46"/>
      <c r="I133" s="46"/>
      <c r="J133" s="46"/>
      <c r="K133" s="46"/>
      <c r="L133" s="46"/>
      <c r="M133" s="46"/>
      <c r="N133" s="46"/>
      <c r="O133" s="46"/>
      <c r="P133" s="46"/>
      <c r="Q133" s="46"/>
      <c r="R133" s="46"/>
      <c r="S133" s="46"/>
      <c r="T133" s="46"/>
      <c r="U133" s="46"/>
      <c r="V133" s="46"/>
      <c r="W133" s="46"/>
      <c r="X133" s="46"/>
      <c r="Y133" s="46"/>
      <c r="Z133" s="46"/>
      <c r="AA133" s="46"/>
      <c r="AB133" s="46"/>
      <c r="AC133" s="46"/>
      <c r="AD133" s="46"/>
      <c r="AE133" s="46"/>
      <c r="AF133" s="46"/>
      <c r="AG133" s="46"/>
      <c r="AH133" s="46"/>
      <c r="AM133" s="65"/>
      <c r="AN133" s="46"/>
      <c r="AO133" s="46"/>
      <c r="AP133" s="46"/>
      <c r="AQ133" s="46"/>
      <c r="AR133" s="46"/>
      <c r="AS133" s="46"/>
      <c r="AT133" s="46"/>
      <c r="AU133" s="46"/>
      <c r="AV133" s="46"/>
      <c r="AW133" s="46"/>
      <c r="AX133" s="46"/>
      <c r="AY133" s="46"/>
      <c r="AZ133" s="46"/>
      <c r="BA133" s="46"/>
      <c r="BB133" s="46"/>
      <c r="BC133" s="46"/>
      <c r="BD133" s="46"/>
      <c r="BE133" s="46"/>
      <c r="BF133" s="46"/>
      <c r="BG133" s="46"/>
      <c r="BH133" s="46"/>
      <c r="BI133" s="46"/>
      <c r="BJ133" s="46"/>
      <c r="BK133" s="46"/>
      <c r="BL133" s="46"/>
      <c r="BM133" s="46"/>
      <c r="BN133" s="46"/>
      <c r="BO133" s="46"/>
      <c r="BP133" s="46"/>
      <c r="BQ133" s="46"/>
      <c r="BR133" s="46"/>
      <c r="BS133" s="46"/>
      <c r="BT133" s="46"/>
      <c r="BU133" s="46"/>
      <c r="BV133" s="46"/>
      <c r="BW133" s="46"/>
      <c r="BX133" s="46"/>
      <c r="BY133" s="46"/>
      <c r="BZ133" s="46"/>
      <c r="CA133" s="46"/>
      <c r="CB133" s="46"/>
      <c r="CC133" s="46"/>
      <c r="CD133" s="46"/>
      <c r="CE133" s="46"/>
      <c r="CF133" s="46"/>
    </row>
    <row r="134" spans="4:84">
      <c r="D134" s="65"/>
      <c r="E134" s="46"/>
      <c r="F134" s="46"/>
      <c r="G134" s="46"/>
      <c r="H134" s="46"/>
      <c r="I134" s="46"/>
      <c r="J134" s="46"/>
      <c r="K134" s="46"/>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M134" s="65"/>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46"/>
      <c r="BP134" s="46"/>
      <c r="BQ134" s="46"/>
      <c r="BR134" s="46"/>
      <c r="BS134" s="46"/>
      <c r="BT134" s="46"/>
      <c r="BU134" s="46"/>
      <c r="BV134" s="46"/>
      <c r="BW134" s="46"/>
      <c r="BX134" s="46"/>
      <c r="BY134" s="46"/>
      <c r="BZ134" s="46"/>
      <c r="CA134" s="46"/>
      <c r="CB134" s="46"/>
      <c r="CC134" s="46"/>
      <c r="CD134" s="46"/>
      <c r="CE134" s="46"/>
      <c r="CF134" s="46"/>
    </row>
    <row r="135" spans="4:84">
      <c r="D135" s="65"/>
      <c r="E135" s="46"/>
      <c r="F135" s="46"/>
      <c r="G135" s="46"/>
      <c r="H135" s="46"/>
      <c r="I135" s="46"/>
      <c r="J135" s="46"/>
      <c r="K135" s="46"/>
      <c r="L135" s="46"/>
      <c r="M135" s="46"/>
      <c r="N135" s="46"/>
      <c r="O135" s="46"/>
      <c r="P135" s="46"/>
      <c r="Q135" s="46"/>
      <c r="R135" s="46"/>
      <c r="S135" s="46"/>
      <c r="T135" s="46"/>
      <c r="U135" s="46"/>
      <c r="V135" s="46"/>
      <c r="W135" s="46"/>
      <c r="X135" s="46"/>
      <c r="Y135" s="46"/>
      <c r="Z135" s="46"/>
      <c r="AA135" s="46"/>
      <c r="AB135" s="46"/>
      <c r="AC135" s="46"/>
      <c r="AD135" s="46"/>
      <c r="AE135" s="46"/>
      <c r="AF135" s="46"/>
      <c r="AG135" s="46"/>
      <c r="AH135" s="46"/>
      <c r="AM135" s="65"/>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6"/>
      <c r="BN135" s="46"/>
      <c r="BO135" s="46"/>
      <c r="BP135" s="46"/>
      <c r="BQ135" s="46"/>
      <c r="BR135" s="46"/>
      <c r="BS135" s="46"/>
      <c r="BT135" s="46"/>
      <c r="BU135" s="46"/>
      <c r="BV135" s="46"/>
      <c r="BW135" s="46"/>
      <c r="BX135" s="46"/>
      <c r="BY135" s="46"/>
      <c r="BZ135" s="46"/>
      <c r="CA135" s="46"/>
      <c r="CB135" s="46"/>
      <c r="CC135" s="46"/>
      <c r="CD135" s="46"/>
      <c r="CE135" s="46"/>
      <c r="CF135" s="46"/>
    </row>
    <row r="136" spans="4:84">
      <c r="D136" s="65"/>
      <c r="E136" s="46"/>
      <c r="F136" s="46"/>
      <c r="G136" s="46"/>
      <c r="H136" s="46"/>
      <c r="I136" s="46"/>
      <c r="J136" s="46"/>
      <c r="K136" s="46"/>
      <c r="L136" s="46"/>
      <c r="M136" s="46"/>
      <c r="N136" s="46"/>
      <c r="O136" s="46"/>
      <c r="P136" s="46"/>
      <c r="Q136" s="46"/>
      <c r="R136" s="46"/>
      <c r="S136" s="46"/>
      <c r="T136" s="46"/>
      <c r="U136" s="46"/>
      <c r="V136" s="46"/>
      <c r="W136" s="46"/>
      <c r="X136" s="46"/>
      <c r="Y136" s="46"/>
      <c r="Z136" s="46"/>
      <c r="AA136" s="46"/>
      <c r="AB136" s="46"/>
      <c r="AC136" s="46"/>
      <c r="AD136" s="46"/>
      <c r="AE136" s="46"/>
      <c r="AF136" s="46"/>
      <c r="AG136" s="46"/>
      <c r="AH136" s="46"/>
      <c r="AM136" s="65"/>
      <c r="AN136" s="46"/>
      <c r="AO136" s="46"/>
      <c r="AP136" s="46"/>
      <c r="AQ136" s="46"/>
      <c r="AR136" s="46"/>
      <c r="AS136" s="46"/>
      <c r="AT136" s="46"/>
      <c r="AU136" s="46"/>
      <c r="AV136" s="46"/>
      <c r="AW136" s="46"/>
      <c r="AX136" s="46"/>
      <c r="AY136" s="46"/>
      <c r="AZ136" s="46"/>
      <c r="BA136" s="46"/>
      <c r="BB136" s="46"/>
      <c r="BC136" s="46"/>
      <c r="BD136" s="46"/>
      <c r="BE136" s="46"/>
      <c r="BF136" s="46"/>
      <c r="BG136" s="46"/>
      <c r="BH136" s="46"/>
      <c r="BI136" s="46"/>
      <c r="BJ136" s="46"/>
      <c r="BK136" s="46"/>
      <c r="BL136" s="46"/>
      <c r="BM136" s="46"/>
      <c r="BN136" s="46"/>
      <c r="BO136" s="46"/>
      <c r="BP136" s="46"/>
      <c r="BQ136" s="46"/>
      <c r="BR136" s="46"/>
      <c r="BS136" s="46"/>
      <c r="BT136" s="46"/>
      <c r="BU136" s="46"/>
      <c r="BV136" s="46"/>
      <c r="BW136" s="46"/>
      <c r="BX136" s="46"/>
      <c r="BY136" s="46"/>
      <c r="BZ136" s="46"/>
      <c r="CA136" s="46"/>
      <c r="CB136" s="46"/>
      <c r="CC136" s="46"/>
      <c r="CD136" s="46"/>
      <c r="CE136" s="46"/>
      <c r="CF136" s="46"/>
    </row>
    <row r="137" spans="4:84">
      <c r="D137" s="65"/>
      <c r="E137" s="46"/>
      <c r="F137" s="46"/>
      <c r="G137" s="46"/>
      <c r="H137" s="46"/>
      <c r="I137" s="46"/>
      <c r="J137" s="46"/>
      <c r="K137" s="46"/>
      <c r="L137" s="46"/>
      <c r="M137" s="46"/>
      <c r="N137" s="46"/>
      <c r="O137" s="46"/>
      <c r="P137" s="46"/>
      <c r="Q137" s="46"/>
      <c r="R137" s="46"/>
      <c r="S137" s="46"/>
      <c r="T137" s="46"/>
      <c r="U137" s="46"/>
      <c r="V137" s="46"/>
      <c r="W137" s="46"/>
      <c r="X137" s="46"/>
      <c r="Y137" s="46"/>
      <c r="Z137" s="46"/>
      <c r="AA137" s="46"/>
      <c r="AB137" s="46"/>
      <c r="AC137" s="46"/>
      <c r="AD137" s="46"/>
      <c r="AE137" s="46"/>
      <c r="AF137" s="46"/>
      <c r="AG137" s="46"/>
      <c r="AH137" s="46"/>
      <c r="AM137" s="65"/>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46"/>
    </row>
    <row r="138" spans="4:84">
      <c r="D138" s="65"/>
      <c r="E138" s="46"/>
      <c r="F138" s="46"/>
      <c r="G138" s="46"/>
      <c r="H138" s="46"/>
      <c r="I138" s="46"/>
      <c r="J138" s="46"/>
      <c r="K138" s="46"/>
      <c r="L138" s="46"/>
      <c r="M138" s="46"/>
      <c r="N138" s="46"/>
      <c r="O138" s="46"/>
      <c r="P138" s="46"/>
      <c r="Q138" s="46"/>
      <c r="R138" s="46"/>
      <c r="S138" s="46"/>
      <c r="T138" s="46"/>
      <c r="U138" s="46"/>
      <c r="V138" s="46"/>
      <c r="W138" s="46"/>
      <c r="X138" s="46"/>
      <c r="Y138" s="46"/>
      <c r="Z138" s="46"/>
      <c r="AA138" s="46"/>
      <c r="AB138" s="46"/>
      <c r="AC138" s="46"/>
      <c r="AD138" s="46"/>
      <c r="AE138" s="46"/>
      <c r="AF138" s="46"/>
      <c r="AG138" s="46"/>
      <c r="AH138" s="46"/>
      <c r="AM138" s="65"/>
      <c r="AN138" s="46"/>
      <c r="AO138" s="46"/>
      <c r="AP138" s="46"/>
      <c r="AQ138" s="46"/>
      <c r="AR138" s="46"/>
      <c r="AS138" s="46"/>
      <c r="AT138" s="46"/>
      <c r="AU138" s="46"/>
      <c r="AV138" s="46"/>
      <c r="AW138" s="46"/>
      <c r="AX138" s="46"/>
      <c r="AY138" s="46"/>
      <c r="AZ138" s="46"/>
      <c r="BA138" s="46"/>
      <c r="BB138" s="46"/>
      <c r="BC138" s="46"/>
      <c r="BD138" s="46"/>
      <c r="BE138" s="46"/>
      <c r="BF138" s="46"/>
      <c r="BG138" s="46"/>
      <c r="BH138" s="46"/>
      <c r="BI138" s="46"/>
      <c r="BJ138" s="46"/>
      <c r="BK138" s="46"/>
      <c r="BL138" s="46"/>
      <c r="BM138" s="46"/>
      <c r="BN138" s="46"/>
      <c r="BO138" s="46"/>
      <c r="BP138" s="46"/>
      <c r="BQ138" s="46"/>
      <c r="BR138" s="46"/>
      <c r="BS138" s="46"/>
      <c r="BT138" s="46"/>
      <c r="BU138" s="46"/>
      <c r="BV138" s="46"/>
      <c r="BW138" s="46"/>
      <c r="BX138" s="46"/>
      <c r="BY138" s="46"/>
      <c r="BZ138" s="46"/>
      <c r="CA138" s="46"/>
      <c r="CB138" s="46"/>
      <c r="CC138" s="46"/>
      <c r="CD138" s="46"/>
      <c r="CE138" s="46"/>
      <c r="CF138" s="46"/>
    </row>
    <row r="139" spans="4:84">
      <c r="D139" s="65"/>
      <c r="E139" s="46"/>
      <c r="F139" s="46"/>
      <c r="G139" s="46"/>
      <c r="H139" s="46"/>
      <c r="I139" s="46"/>
      <c r="J139" s="46"/>
      <c r="K139" s="46"/>
      <c r="L139" s="46"/>
      <c r="M139" s="46"/>
      <c r="N139" s="46"/>
      <c r="O139" s="46"/>
      <c r="P139" s="46"/>
      <c r="Q139" s="46"/>
      <c r="R139" s="46"/>
      <c r="S139" s="46"/>
      <c r="T139" s="46"/>
      <c r="U139" s="46"/>
      <c r="V139" s="46"/>
      <c r="W139" s="46"/>
      <c r="X139" s="46"/>
      <c r="Y139" s="46"/>
      <c r="Z139" s="46"/>
      <c r="AA139" s="46"/>
      <c r="AB139" s="46"/>
      <c r="AC139" s="46"/>
      <c r="AD139" s="46"/>
      <c r="AE139" s="46"/>
      <c r="AF139" s="46"/>
      <c r="AG139" s="46"/>
      <c r="AH139" s="46"/>
      <c r="AM139" s="65"/>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row>
    <row r="140" spans="4:84">
      <c r="D140" s="65"/>
      <c r="E140" s="46"/>
      <c r="F140" s="46"/>
      <c r="G140" s="46"/>
      <c r="H140" s="46"/>
      <c r="I140" s="46"/>
      <c r="J140" s="46"/>
      <c r="K140" s="46"/>
      <c r="L140" s="46"/>
      <c r="M140" s="46"/>
      <c r="N140" s="46"/>
      <c r="O140" s="46"/>
      <c r="P140" s="46"/>
      <c r="Q140" s="46"/>
      <c r="R140" s="46"/>
      <c r="S140" s="46"/>
      <c r="T140" s="46"/>
      <c r="U140" s="46"/>
      <c r="V140" s="46"/>
      <c r="W140" s="46"/>
      <c r="X140" s="46"/>
      <c r="Y140" s="46"/>
      <c r="Z140" s="46"/>
      <c r="AA140" s="46"/>
      <c r="AB140" s="46"/>
      <c r="AC140" s="46"/>
      <c r="AD140" s="46"/>
      <c r="AE140" s="46"/>
      <c r="AF140" s="46"/>
      <c r="AG140" s="46"/>
      <c r="AH140" s="46"/>
      <c r="AM140" s="65"/>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46"/>
      <c r="BR140" s="46"/>
      <c r="BS140" s="46"/>
      <c r="BT140" s="46"/>
      <c r="BU140" s="46"/>
      <c r="BV140" s="46"/>
      <c r="BW140" s="46"/>
      <c r="BX140" s="46"/>
      <c r="BY140" s="46"/>
      <c r="BZ140" s="46"/>
      <c r="CA140" s="46"/>
      <c r="CB140" s="46"/>
      <c r="CC140" s="46"/>
      <c r="CD140" s="46"/>
      <c r="CE140" s="46"/>
      <c r="CF140" s="46"/>
    </row>
    <row r="141" spans="4:84">
      <c r="D141" s="65"/>
      <c r="E141" s="46"/>
      <c r="F141" s="46"/>
      <c r="G141" s="46"/>
      <c r="H141" s="46"/>
      <c r="I141" s="46"/>
      <c r="J141" s="46"/>
      <c r="K141" s="46"/>
      <c r="L141" s="46"/>
      <c r="M141" s="46"/>
      <c r="N141" s="46"/>
      <c r="O141" s="46"/>
      <c r="P141" s="46"/>
      <c r="Q141" s="46"/>
      <c r="R141" s="46"/>
      <c r="S141" s="46"/>
      <c r="T141" s="46"/>
      <c r="U141" s="46"/>
      <c r="V141" s="46"/>
      <c r="W141" s="46"/>
      <c r="X141" s="46"/>
      <c r="Y141" s="46"/>
      <c r="Z141" s="46"/>
      <c r="AA141" s="46"/>
      <c r="AB141" s="46"/>
      <c r="AC141" s="46"/>
      <c r="AD141" s="46"/>
      <c r="AE141" s="46"/>
      <c r="AF141" s="46"/>
      <c r="AG141" s="46"/>
      <c r="AH141" s="46"/>
      <c r="AM141" s="65"/>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c r="CA141" s="46"/>
      <c r="CB141" s="46"/>
      <c r="CC141" s="46"/>
      <c r="CD141" s="46"/>
      <c r="CE141" s="46"/>
      <c r="CF141" s="46"/>
    </row>
    <row r="142" spans="4:84">
      <c r="D142" s="65"/>
      <c r="E142" s="46"/>
      <c r="F142" s="46"/>
      <c r="G142" s="46"/>
      <c r="H142" s="46"/>
      <c r="I142" s="46"/>
      <c r="J142" s="46"/>
      <c r="K142" s="46"/>
      <c r="L142" s="46"/>
      <c r="M142" s="46"/>
      <c r="N142" s="46"/>
      <c r="O142" s="46"/>
      <c r="P142" s="46"/>
      <c r="Q142" s="46"/>
      <c r="R142" s="46"/>
      <c r="S142" s="46"/>
      <c r="T142" s="46"/>
      <c r="U142" s="46"/>
      <c r="V142" s="46"/>
      <c r="W142" s="46"/>
      <c r="X142" s="46"/>
      <c r="Y142" s="46"/>
      <c r="Z142" s="46"/>
      <c r="AA142" s="46"/>
      <c r="AB142" s="46"/>
      <c r="AC142" s="46"/>
      <c r="AD142" s="46"/>
      <c r="AE142" s="46"/>
      <c r="AF142" s="46"/>
      <c r="AG142" s="46"/>
      <c r="AH142" s="46"/>
      <c r="AM142" s="65"/>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c r="CA142" s="46"/>
      <c r="CB142" s="46"/>
      <c r="CC142" s="46"/>
      <c r="CD142" s="46"/>
      <c r="CE142" s="46"/>
      <c r="CF142" s="46"/>
    </row>
    <row r="143" spans="4:84">
      <c r="D143" s="65"/>
      <c r="E143" s="46"/>
      <c r="F143" s="46"/>
      <c r="G143" s="46"/>
      <c r="H143" s="46"/>
      <c r="I143" s="46"/>
      <c r="J143" s="46"/>
      <c r="K143" s="46"/>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M143" s="65"/>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c r="BX143" s="46"/>
      <c r="BY143" s="46"/>
      <c r="BZ143" s="46"/>
      <c r="CA143" s="46"/>
      <c r="CB143" s="46"/>
      <c r="CC143" s="46"/>
      <c r="CD143" s="46"/>
      <c r="CE143" s="46"/>
      <c r="CF143" s="46"/>
    </row>
    <row r="144" spans="4:84">
      <c r="D144" s="65"/>
      <c r="E144" s="46"/>
      <c r="F144" s="46"/>
      <c r="G144" s="46"/>
      <c r="H144" s="46"/>
      <c r="I144" s="46"/>
      <c r="J144" s="46"/>
      <c r="K144" s="46"/>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M144" s="65"/>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c r="CA144" s="46"/>
      <c r="CB144" s="46"/>
      <c r="CC144" s="46"/>
      <c r="CD144" s="46"/>
      <c r="CE144" s="46"/>
      <c r="CF144" s="46"/>
    </row>
    <row r="145" spans="4:84">
      <c r="D145" s="65"/>
      <c r="E145" s="46"/>
      <c r="F145" s="46"/>
      <c r="G145" s="46"/>
      <c r="H145" s="46"/>
      <c r="I145" s="46"/>
      <c r="J145" s="46"/>
      <c r="K145" s="46"/>
      <c r="L145" s="46"/>
      <c r="M145" s="46"/>
      <c r="N145" s="46"/>
      <c r="O145" s="46"/>
      <c r="P145" s="46"/>
      <c r="Q145" s="46"/>
      <c r="R145" s="46"/>
      <c r="S145" s="46"/>
      <c r="T145" s="46"/>
      <c r="U145" s="46"/>
      <c r="V145" s="46"/>
      <c r="W145" s="46"/>
      <c r="X145" s="46"/>
      <c r="Y145" s="46"/>
      <c r="Z145" s="46"/>
      <c r="AA145" s="46"/>
      <c r="AB145" s="46"/>
      <c r="AC145" s="46"/>
      <c r="AD145" s="46"/>
      <c r="AE145" s="46"/>
      <c r="AF145" s="46"/>
      <c r="AG145" s="46"/>
      <c r="AH145" s="46"/>
      <c r="AM145" s="65"/>
      <c r="AN145" s="46"/>
      <c r="AO145" s="46"/>
      <c r="AP145" s="46"/>
      <c r="AQ145" s="46"/>
      <c r="AR145" s="46"/>
      <c r="AS145" s="46"/>
      <c r="AT145" s="46"/>
      <c r="AU145" s="46"/>
      <c r="AV145" s="46"/>
      <c r="AW145" s="46"/>
      <c r="AX145" s="46"/>
      <c r="AY145" s="46"/>
      <c r="AZ145" s="46"/>
      <c r="BA145" s="46"/>
      <c r="BB145" s="46"/>
      <c r="BC145" s="46"/>
      <c r="BD145" s="46"/>
      <c r="BE145" s="46"/>
      <c r="BF145" s="46"/>
      <c r="BG145" s="46"/>
      <c r="BH145" s="46"/>
      <c r="BI145" s="46"/>
      <c r="BJ145" s="46"/>
      <c r="BK145" s="46"/>
      <c r="BL145" s="46"/>
      <c r="BM145" s="46"/>
      <c r="BN145" s="46"/>
      <c r="BO145" s="46"/>
      <c r="BP145" s="46"/>
      <c r="BQ145" s="46"/>
      <c r="BR145" s="46"/>
      <c r="BS145" s="46"/>
      <c r="BT145" s="46"/>
      <c r="BU145" s="46"/>
      <c r="BV145" s="46"/>
      <c r="BW145" s="46"/>
      <c r="BX145" s="46"/>
      <c r="BY145" s="46"/>
      <c r="BZ145" s="46"/>
      <c r="CA145" s="46"/>
      <c r="CB145" s="46"/>
      <c r="CC145" s="46"/>
      <c r="CD145" s="46"/>
      <c r="CE145" s="46"/>
      <c r="CF145" s="46"/>
    </row>
    <row r="146" spans="4:84">
      <c r="D146" s="65"/>
      <c r="E146" s="46"/>
      <c r="F146" s="46"/>
      <c r="G146" s="46"/>
      <c r="H146" s="46"/>
      <c r="I146" s="46"/>
      <c r="J146" s="46"/>
      <c r="K146" s="46"/>
      <c r="L146" s="46"/>
      <c r="M146" s="46"/>
      <c r="N146" s="46"/>
      <c r="O146" s="46"/>
      <c r="P146" s="46"/>
      <c r="Q146" s="46"/>
      <c r="R146" s="46"/>
      <c r="S146" s="46"/>
      <c r="T146" s="46"/>
      <c r="U146" s="46"/>
      <c r="V146" s="46"/>
      <c r="W146" s="46"/>
      <c r="X146" s="46"/>
      <c r="Y146" s="46"/>
      <c r="Z146" s="46"/>
      <c r="AA146" s="46"/>
      <c r="AB146" s="46"/>
      <c r="AC146" s="46"/>
      <c r="AD146" s="46"/>
      <c r="AE146" s="46"/>
      <c r="AF146" s="46"/>
      <c r="AG146" s="46"/>
      <c r="AH146" s="46"/>
      <c r="AM146" s="65"/>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c r="BX146" s="46"/>
      <c r="BY146" s="46"/>
      <c r="BZ146" s="46"/>
      <c r="CA146" s="46"/>
      <c r="CB146" s="46"/>
      <c r="CC146" s="46"/>
      <c r="CD146" s="46"/>
      <c r="CE146" s="46"/>
      <c r="CF146" s="46"/>
    </row>
    <row r="147" spans="4:84">
      <c r="D147" s="65"/>
      <c r="E147" s="46"/>
      <c r="F147" s="46"/>
      <c r="G147" s="46"/>
      <c r="H147" s="46"/>
      <c r="I147" s="46"/>
      <c r="J147" s="46"/>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M147" s="65"/>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c r="CA147" s="46"/>
      <c r="CB147" s="46"/>
      <c r="CC147" s="46"/>
      <c r="CD147" s="46"/>
      <c r="CE147" s="46"/>
      <c r="CF147" s="46"/>
    </row>
    <row r="148" spans="4:84">
      <c r="D148" s="65"/>
      <c r="E148" s="46"/>
      <c r="F148" s="46"/>
      <c r="G148" s="46"/>
      <c r="H148" s="46"/>
      <c r="I148" s="46"/>
      <c r="J148" s="46"/>
      <c r="K148" s="46"/>
      <c r="L148" s="46"/>
      <c r="M148" s="46"/>
      <c r="N148" s="46"/>
      <c r="O148" s="46"/>
      <c r="P148" s="46"/>
      <c r="Q148" s="46"/>
      <c r="R148" s="46"/>
      <c r="S148" s="46"/>
      <c r="T148" s="46"/>
      <c r="U148" s="46"/>
      <c r="V148" s="46"/>
      <c r="W148" s="46"/>
      <c r="X148" s="46"/>
      <c r="Y148" s="46"/>
      <c r="Z148" s="46"/>
      <c r="AA148" s="46"/>
      <c r="AB148" s="46"/>
      <c r="AC148" s="46"/>
      <c r="AD148" s="46"/>
      <c r="AE148" s="46"/>
      <c r="AF148" s="46"/>
      <c r="AG148" s="46"/>
      <c r="AH148" s="46"/>
      <c r="AM148" s="65"/>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c r="CA148" s="46"/>
      <c r="CB148" s="46"/>
      <c r="CC148" s="46"/>
      <c r="CD148" s="46"/>
      <c r="CE148" s="46"/>
      <c r="CF148" s="46"/>
    </row>
    <row r="149" spans="4:84">
      <c r="D149" s="65"/>
      <c r="E149" s="46"/>
      <c r="F149" s="46"/>
      <c r="G149" s="46"/>
      <c r="H149" s="46"/>
      <c r="I149" s="46"/>
      <c r="J149" s="46"/>
      <c r="K149" s="46"/>
      <c r="L149" s="46"/>
      <c r="M149" s="46"/>
      <c r="N149" s="46"/>
      <c r="O149" s="46"/>
      <c r="P149" s="46"/>
      <c r="Q149" s="46"/>
      <c r="R149" s="46"/>
      <c r="S149" s="46"/>
      <c r="T149" s="46"/>
      <c r="U149" s="46"/>
      <c r="V149" s="46"/>
      <c r="W149" s="46"/>
      <c r="X149" s="46"/>
      <c r="Y149" s="46"/>
      <c r="Z149" s="46"/>
      <c r="AA149" s="46"/>
      <c r="AB149" s="46"/>
      <c r="AC149" s="46"/>
      <c r="AD149" s="46"/>
      <c r="AE149" s="46"/>
      <c r="AF149" s="46"/>
      <c r="AG149" s="46"/>
      <c r="AH149" s="46"/>
      <c r="AM149" s="65"/>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46"/>
      <c r="CD149" s="46"/>
      <c r="CE149" s="46"/>
      <c r="CF149" s="46"/>
    </row>
    <row r="150" spans="4:84">
      <c r="D150" s="65"/>
      <c r="E150" s="46"/>
      <c r="F150" s="46"/>
      <c r="G150" s="46"/>
      <c r="H150" s="46"/>
      <c r="I150" s="46"/>
      <c r="J150" s="46"/>
      <c r="K150" s="46"/>
      <c r="L150" s="46"/>
      <c r="M150" s="46"/>
      <c r="N150" s="46"/>
      <c r="O150" s="46"/>
      <c r="P150" s="46"/>
      <c r="Q150" s="46"/>
      <c r="R150" s="46"/>
      <c r="S150" s="46"/>
      <c r="T150" s="46"/>
      <c r="U150" s="46"/>
      <c r="V150" s="46"/>
      <c r="W150" s="46"/>
      <c r="X150" s="46"/>
      <c r="Y150" s="46"/>
      <c r="Z150" s="46"/>
      <c r="AA150" s="46"/>
      <c r="AB150" s="46"/>
      <c r="AC150" s="46"/>
      <c r="AD150" s="46"/>
      <c r="AE150" s="46"/>
      <c r="AF150" s="46"/>
      <c r="AG150" s="46"/>
      <c r="AH150" s="46"/>
      <c r="AM150" s="65"/>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46"/>
      <c r="BR150" s="46"/>
      <c r="BS150" s="46"/>
      <c r="BT150" s="46"/>
      <c r="BU150" s="46"/>
      <c r="BV150" s="46"/>
      <c r="BW150" s="46"/>
      <c r="BX150" s="46"/>
      <c r="BY150" s="46"/>
      <c r="BZ150" s="46"/>
      <c r="CA150" s="46"/>
      <c r="CB150" s="46"/>
      <c r="CC150" s="46"/>
      <c r="CD150" s="46"/>
      <c r="CE150" s="46"/>
      <c r="CF150" s="46"/>
    </row>
    <row r="151" spans="4:84">
      <c r="D151" s="65"/>
      <c r="E151" s="46"/>
      <c r="F151" s="46"/>
      <c r="G151" s="46"/>
      <c r="H151" s="46"/>
      <c r="I151" s="46"/>
      <c r="J151" s="46"/>
      <c r="K151" s="46"/>
      <c r="L151" s="46"/>
      <c r="M151" s="46"/>
      <c r="N151" s="46"/>
      <c r="O151" s="46"/>
      <c r="P151" s="46"/>
      <c r="Q151" s="46"/>
      <c r="R151" s="46"/>
      <c r="S151" s="46"/>
      <c r="T151" s="46"/>
      <c r="U151" s="46"/>
      <c r="V151" s="46"/>
      <c r="W151" s="46"/>
      <c r="X151" s="46"/>
      <c r="Y151" s="46"/>
      <c r="Z151" s="46"/>
      <c r="AA151" s="46"/>
      <c r="AB151" s="46"/>
      <c r="AC151" s="46"/>
      <c r="AD151" s="46"/>
      <c r="AE151" s="46"/>
      <c r="AF151" s="46"/>
      <c r="AG151" s="46"/>
      <c r="AH151" s="46"/>
      <c r="AM151" s="65"/>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c r="BX151" s="46"/>
      <c r="BY151" s="46"/>
      <c r="BZ151" s="46"/>
      <c r="CA151" s="46"/>
      <c r="CB151" s="46"/>
      <c r="CC151" s="46"/>
      <c r="CD151" s="46"/>
      <c r="CE151" s="46"/>
      <c r="CF151" s="46"/>
    </row>
    <row r="152" spans="4:84">
      <c r="D152" s="65"/>
      <c r="E152" s="46"/>
      <c r="F152" s="46"/>
      <c r="G152" s="46"/>
      <c r="H152" s="46"/>
      <c r="I152" s="46"/>
      <c r="J152" s="46"/>
      <c r="K152" s="46"/>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M152" s="65"/>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6"/>
      <c r="BK152" s="46"/>
      <c r="BL152" s="46"/>
      <c r="BM152" s="46"/>
      <c r="BN152" s="46"/>
      <c r="BO152" s="46"/>
      <c r="BP152" s="46"/>
      <c r="BQ152" s="46"/>
      <c r="BR152" s="46"/>
      <c r="BS152" s="46"/>
      <c r="BT152" s="46"/>
      <c r="BU152" s="46"/>
      <c r="BV152" s="46"/>
      <c r="BW152" s="46"/>
      <c r="BX152" s="46"/>
      <c r="BY152" s="46"/>
      <c r="BZ152" s="46"/>
      <c r="CA152" s="46"/>
      <c r="CB152" s="46"/>
      <c r="CC152" s="46"/>
      <c r="CD152" s="46"/>
      <c r="CE152" s="46"/>
      <c r="CF152" s="46"/>
    </row>
    <row r="153" spans="4:84">
      <c r="D153" s="65"/>
      <c r="E153" s="46"/>
      <c r="F153" s="46"/>
      <c r="G153" s="46"/>
      <c r="H153" s="46"/>
      <c r="I153" s="46"/>
      <c r="J153" s="46"/>
      <c r="K153" s="46"/>
      <c r="L153" s="46"/>
      <c r="M153" s="46"/>
      <c r="N153" s="46"/>
      <c r="O153" s="46"/>
      <c r="P153" s="46"/>
      <c r="Q153" s="46"/>
      <c r="R153" s="46"/>
      <c r="S153" s="46"/>
      <c r="T153" s="46"/>
      <c r="U153" s="46"/>
      <c r="V153" s="46"/>
      <c r="W153" s="46"/>
      <c r="X153" s="46"/>
      <c r="Y153" s="46"/>
      <c r="Z153" s="46"/>
      <c r="AA153" s="46"/>
      <c r="AB153" s="46"/>
      <c r="AC153" s="46"/>
      <c r="AD153" s="46"/>
      <c r="AE153" s="46"/>
      <c r="AF153" s="46"/>
      <c r="AG153" s="46"/>
      <c r="AH153" s="46"/>
      <c r="AM153" s="65"/>
      <c r="AN153" s="46"/>
      <c r="AO153" s="46"/>
      <c r="AP153" s="46"/>
      <c r="AQ153" s="46"/>
      <c r="AR153" s="46"/>
      <c r="AS153" s="46"/>
      <c r="AT153" s="46"/>
      <c r="AU153" s="46"/>
      <c r="AV153" s="46"/>
      <c r="AW153" s="46"/>
      <c r="AX153" s="46"/>
      <c r="AY153" s="46"/>
      <c r="AZ153" s="46"/>
      <c r="BA153" s="46"/>
      <c r="BB153" s="46"/>
      <c r="BC153" s="46"/>
      <c r="BD153" s="46"/>
      <c r="BE153" s="46"/>
      <c r="BF153" s="46"/>
      <c r="BG153" s="46"/>
      <c r="BH153" s="46"/>
      <c r="BI153" s="46"/>
      <c r="BJ153" s="46"/>
      <c r="BK153" s="46"/>
      <c r="BL153" s="46"/>
      <c r="BM153" s="46"/>
      <c r="BN153" s="46"/>
      <c r="BO153" s="46"/>
      <c r="BP153" s="46"/>
      <c r="BQ153" s="46"/>
      <c r="BR153" s="46"/>
      <c r="BS153" s="46"/>
      <c r="BT153" s="46"/>
      <c r="BU153" s="46"/>
      <c r="BV153" s="46"/>
      <c r="BW153" s="46"/>
      <c r="BX153" s="46"/>
      <c r="BY153" s="46"/>
      <c r="BZ153" s="46"/>
      <c r="CA153" s="46"/>
      <c r="CB153" s="46"/>
      <c r="CC153" s="46"/>
      <c r="CD153" s="46"/>
      <c r="CE153" s="46"/>
      <c r="CF153" s="46"/>
    </row>
    <row r="154" spans="4:84">
      <c r="D154" s="65"/>
      <c r="E154" s="46"/>
      <c r="F154" s="46"/>
      <c r="G154" s="46"/>
      <c r="H154" s="46"/>
      <c r="I154" s="46"/>
      <c r="J154" s="46"/>
      <c r="K154" s="46"/>
      <c r="L154" s="46"/>
      <c r="M154" s="46"/>
      <c r="N154" s="46"/>
      <c r="O154" s="46"/>
      <c r="P154" s="46"/>
      <c r="Q154" s="46"/>
      <c r="R154" s="46"/>
      <c r="S154" s="46"/>
      <c r="T154" s="46"/>
      <c r="U154" s="46"/>
      <c r="V154" s="46"/>
      <c r="W154" s="46"/>
      <c r="X154" s="46"/>
      <c r="Y154" s="46"/>
      <c r="Z154" s="46"/>
      <c r="AA154" s="46"/>
      <c r="AB154" s="46"/>
      <c r="AC154" s="46"/>
      <c r="AD154" s="46"/>
      <c r="AE154" s="46"/>
      <c r="AF154" s="46"/>
      <c r="AG154" s="46"/>
      <c r="AH154" s="46"/>
      <c r="AM154" s="65"/>
      <c r="AN154" s="46"/>
      <c r="AO154" s="46"/>
      <c r="AP154" s="46"/>
      <c r="AQ154" s="46"/>
      <c r="AR154" s="46"/>
      <c r="AS154" s="46"/>
      <c r="AT154" s="46"/>
      <c r="AU154" s="46"/>
      <c r="AV154" s="46"/>
      <c r="AW154" s="46"/>
      <c r="AX154" s="46"/>
      <c r="AY154" s="46"/>
      <c r="AZ154" s="46"/>
      <c r="BA154" s="46"/>
      <c r="BB154" s="46"/>
      <c r="BC154" s="46"/>
      <c r="BD154" s="46"/>
      <c r="BE154" s="46"/>
      <c r="BF154" s="46"/>
      <c r="BG154" s="46"/>
      <c r="BH154" s="46"/>
      <c r="BI154" s="46"/>
      <c r="BJ154" s="46"/>
      <c r="BK154" s="46"/>
      <c r="BL154" s="46"/>
      <c r="BM154" s="46"/>
      <c r="BN154" s="46"/>
      <c r="BO154" s="46"/>
      <c r="BP154" s="46"/>
      <c r="BQ154" s="46"/>
      <c r="BR154" s="46"/>
      <c r="BS154" s="46"/>
      <c r="BT154" s="46"/>
      <c r="BU154" s="46"/>
      <c r="BV154" s="46"/>
      <c r="BW154" s="46"/>
      <c r="BX154" s="46"/>
      <c r="BY154" s="46"/>
      <c r="BZ154" s="46"/>
      <c r="CA154" s="46"/>
      <c r="CB154" s="46"/>
      <c r="CC154" s="46"/>
      <c r="CD154" s="46"/>
      <c r="CE154" s="46"/>
      <c r="CF154" s="46"/>
    </row>
    <row r="155" spans="4:84">
      <c r="D155" s="65"/>
      <c r="E155" s="46"/>
      <c r="F155" s="46"/>
      <c r="G155" s="46"/>
      <c r="H155" s="46"/>
      <c r="I155" s="46"/>
      <c r="J155" s="46"/>
      <c r="K155" s="46"/>
      <c r="L155" s="46"/>
      <c r="M155" s="46"/>
      <c r="N155" s="46"/>
      <c r="O155" s="46"/>
      <c r="P155" s="46"/>
      <c r="Q155" s="46"/>
      <c r="R155" s="46"/>
      <c r="S155" s="46"/>
      <c r="T155" s="46"/>
      <c r="U155" s="46"/>
      <c r="V155" s="46"/>
      <c r="W155" s="46"/>
      <c r="X155" s="46"/>
      <c r="Y155" s="46"/>
      <c r="Z155" s="46"/>
      <c r="AA155" s="46"/>
      <c r="AB155" s="46"/>
      <c r="AC155" s="46"/>
      <c r="AD155" s="46"/>
      <c r="AE155" s="46"/>
      <c r="AF155" s="46"/>
      <c r="AG155" s="46"/>
      <c r="AH155" s="46"/>
      <c r="AM155" s="65"/>
      <c r="AN155" s="46"/>
      <c r="AO155" s="46"/>
      <c r="AP155" s="46"/>
      <c r="AQ155" s="46"/>
      <c r="AR155" s="46"/>
      <c r="AS155" s="46"/>
      <c r="AT155" s="46"/>
      <c r="AU155" s="46"/>
      <c r="AV155" s="46"/>
      <c r="AW155" s="46"/>
      <c r="AX155" s="46"/>
      <c r="AY155" s="46"/>
      <c r="AZ155" s="46"/>
      <c r="BA155" s="46"/>
      <c r="BB155" s="46"/>
      <c r="BC155" s="46"/>
      <c r="BD155" s="46"/>
      <c r="BE155" s="46"/>
      <c r="BF155" s="46"/>
      <c r="BG155" s="46"/>
      <c r="BH155" s="46"/>
      <c r="BI155" s="46"/>
      <c r="BJ155" s="46"/>
      <c r="BK155" s="46"/>
      <c r="BL155" s="46"/>
      <c r="BM155" s="46"/>
      <c r="BN155" s="46"/>
      <c r="BO155" s="46"/>
      <c r="BP155" s="46"/>
      <c r="BQ155" s="46"/>
      <c r="BR155" s="46"/>
      <c r="BS155" s="46"/>
      <c r="BT155" s="46"/>
      <c r="BU155" s="46"/>
      <c r="BV155" s="46"/>
      <c r="BW155" s="46"/>
      <c r="BX155" s="46"/>
      <c r="BY155" s="46"/>
      <c r="BZ155" s="46"/>
      <c r="CA155" s="46"/>
      <c r="CB155" s="46"/>
      <c r="CC155" s="46"/>
      <c r="CD155" s="46"/>
      <c r="CE155" s="46"/>
      <c r="CF155" s="46"/>
    </row>
    <row r="156" spans="4:84">
      <c r="D156" s="65"/>
      <c r="E156" s="46"/>
      <c r="F156" s="46"/>
      <c r="G156" s="46"/>
      <c r="H156" s="46"/>
      <c r="I156" s="46"/>
      <c r="J156" s="46"/>
      <c r="K156" s="46"/>
      <c r="L156" s="46"/>
      <c r="M156" s="46"/>
      <c r="N156" s="46"/>
      <c r="O156" s="46"/>
      <c r="P156" s="46"/>
      <c r="Q156" s="46"/>
      <c r="R156" s="46"/>
      <c r="S156" s="46"/>
      <c r="T156" s="46"/>
      <c r="U156" s="46"/>
      <c r="V156" s="46"/>
      <c r="W156" s="46"/>
      <c r="X156" s="46"/>
      <c r="Y156" s="46"/>
      <c r="Z156" s="46"/>
      <c r="AA156" s="46"/>
      <c r="AB156" s="46"/>
      <c r="AC156" s="46"/>
      <c r="AD156" s="46"/>
      <c r="AE156" s="46"/>
      <c r="AF156" s="46"/>
      <c r="AG156" s="46"/>
      <c r="AH156" s="46"/>
      <c r="AM156" s="65"/>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c r="CA156" s="46"/>
      <c r="CB156" s="46"/>
      <c r="CC156" s="46"/>
      <c r="CD156" s="46"/>
      <c r="CE156" s="46"/>
      <c r="CF156" s="46"/>
    </row>
    <row r="157" spans="4:84">
      <c r="D157" s="65"/>
      <c r="E157" s="46"/>
      <c r="F157" s="46"/>
      <c r="G157" s="46"/>
      <c r="H157" s="46"/>
      <c r="I157" s="46"/>
      <c r="J157" s="46"/>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M157" s="65"/>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c r="CA157" s="46"/>
      <c r="CB157" s="46"/>
      <c r="CC157" s="46"/>
      <c r="CD157" s="46"/>
      <c r="CE157" s="46"/>
      <c r="CF157" s="46"/>
    </row>
    <row r="158" spans="4:84">
      <c r="D158" s="65"/>
      <c r="E158" s="46"/>
      <c r="F158" s="46"/>
      <c r="G158" s="46"/>
      <c r="H158" s="46"/>
      <c r="I158" s="46"/>
      <c r="J158" s="46"/>
      <c r="K158" s="46"/>
      <c r="L158" s="46"/>
      <c r="M158" s="46"/>
      <c r="N158" s="46"/>
      <c r="O158" s="46"/>
      <c r="P158" s="46"/>
      <c r="Q158" s="46"/>
      <c r="R158" s="46"/>
      <c r="S158" s="46"/>
      <c r="T158" s="46"/>
      <c r="U158" s="46"/>
      <c r="V158" s="46"/>
      <c r="W158" s="46"/>
      <c r="X158" s="46"/>
      <c r="Y158" s="46"/>
      <c r="Z158" s="46"/>
      <c r="AA158" s="46"/>
      <c r="AB158" s="46"/>
      <c r="AC158" s="46"/>
      <c r="AD158" s="46"/>
      <c r="AE158" s="46"/>
      <c r="AF158" s="46"/>
      <c r="AG158" s="46"/>
      <c r="AH158" s="46"/>
      <c r="AM158" s="65"/>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c r="CA158" s="46"/>
      <c r="CB158" s="46"/>
      <c r="CC158" s="46"/>
      <c r="CD158" s="46"/>
      <c r="CE158" s="46"/>
      <c r="CF158" s="46"/>
    </row>
    <row r="159" spans="4:84">
      <c r="D159" s="65"/>
      <c r="E159" s="46"/>
      <c r="F159" s="46"/>
      <c r="G159" s="46"/>
      <c r="H159" s="46"/>
      <c r="I159" s="46"/>
      <c r="J159" s="46"/>
      <c r="K159" s="46"/>
      <c r="L159" s="46"/>
      <c r="M159" s="46"/>
      <c r="N159" s="46"/>
      <c r="O159" s="46"/>
      <c r="P159" s="46"/>
      <c r="Q159" s="46"/>
      <c r="R159" s="46"/>
      <c r="S159" s="46"/>
      <c r="T159" s="46"/>
      <c r="U159" s="46"/>
      <c r="V159" s="46"/>
      <c r="W159" s="46"/>
      <c r="X159" s="46"/>
      <c r="Y159" s="46"/>
      <c r="Z159" s="46"/>
      <c r="AA159" s="46"/>
      <c r="AB159" s="46"/>
      <c r="AC159" s="46"/>
      <c r="AD159" s="46"/>
      <c r="AE159" s="46"/>
      <c r="AF159" s="46"/>
      <c r="AG159" s="46"/>
      <c r="AH159" s="46"/>
      <c r="AM159" s="65"/>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c r="CA159" s="46"/>
      <c r="CB159" s="46"/>
      <c r="CC159" s="46"/>
      <c r="CD159" s="46"/>
      <c r="CE159" s="46"/>
      <c r="CF159" s="46"/>
    </row>
    <row r="160" spans="4:84">
      <c r="D160" s="65"/>
      <c r="E160" s="46"/>
      <c r="F160" s="46"/>
      <c r="G160" s="46"/>
      <c r="H160" s="46"/>
      <c r="I160" s="46"/>
      <c r="J160" s="46"/>
      <c r="K160" s="46"/>
      <c r="L160" s="46"/>
      <c r="M160" s="46"/>
      <c r="N160" s="46"/>
      <c r="O160" s="46"/>
      <c r="P160" s="46"/>
      <c r="Q160" s="46"/>
      <c r="R160" s="46"/>
      <c r="S160" s="46"/>
      <c r="T160" s="46"/>
      <c r="U160" s="46"/>
      <c r="V160" s="46"/>
      <c r="W160" s="46"/>
      <c r="X160" s="46"/>
      <c r="Y160" s="46"/>
      <c r="Z160" s="46"/>
      <c r="AA160" s="46"/>
      <c r="AB160" s="46"/>
      <c r="AC160" s="46"/>
      <c r="AD160" s="46"/>
      <c r="AE160" s="46"/>
      <c r="AF160" s="46"/>
      <c r="AG160" s="46"/>
      <c r="AH160" s="46"/>
      <c r="AM160" s="65"/>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c r="BX160" s="46"/>
      <c r="BY160" s="46"/>
      <c r="BZ160" s="46"/>
      <c r="CA160" s="46"/>
      <c r="CB160" s="46"/>
      <c r="CC160" s="46"/>
      <c r="CD160" s="46"/>
      <c r="CE160" s="46"/>
      <c r="CF160" s="46"/>
    </row>
    <row r="161" spans="4:84">
      <c r="D161" s="65"/>
      <c r="E161" s="46"/>
      <c r="F161" s="46"/>
      <c r="G161" s="46"/>
      <c r="H161" s="46"/>
      <c r="I161" s="46"/>
      <c r="J161" s="46"/>
      <c r="K161" s="46"/>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M161" s="65"/>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46"/>
      <c r="BK161" s="46"/>
      <c r="BL161" s="46"/>
      <c r="BM161" s="46"/>
      <c r="BN161" s="46"/>
      <c r="BO161" s="46"/>
      <c r="BP161" s="46"/>
      <c r="BQ161" s="46"/>
      <c r="BR161" s="46"/>
      <c r="BS161" s="46"/>
      <c r="BT161" s="46"/>
      <c r="BU161" s="46"/>
      <c r="BV161" s="46"/>
      <c r="BW161" s="46"/>
      <c r="BX161" s="46"/>
      <c r="BY161" s="46"/>
      <c r="BZ161" s="46"/>
      <c r="CA161" s="46"/>
      <c r="CB161" s="46"/>
      <c r="CC161" s="46"/>
      <c r="CD161" s="46"/>
      <c r="CE161" s="46"/>
      <c r="CF161" s="46"/>
    </row>
    <row r="162" spans="4:84">
      <c r="D162" s="65"/>
      <c r="E162" s="46"/>
      <c r="F162" s="46"/>
      <c r="G162" s="46"/>
      <c r="H162" s="46"/>
      <c r="I162" s="46"/>
      <c r="J162" s="46"/>
      <c r="K162" s="46"/>
      <c r="L162" s="46"/>
      <c r="M162" s="46"/>
      <c r="N162" s="46"/>
      <c r="O162" s="46"/>
      <c r="P162" s="46"/>
      <c r="Q162" s="46"/>
      <c r="R162" s="46"/>
      <c r="S162" s="46"/>
      <c r="T162" s="46"/>
      <c r="U162" s="46"/>
      <c r="V162" s="46"/>
      <c r="W162" s="46"/>
      <c r="X162" s="46"/>
      <c r="Y162" s="46"/>
      <c r="Z162" s="46"/>
      <c r="AA162" s="46"/>
      <c r="AB162" s="46"/>
      <c r="AC162" s="46"/>
      <c r="AD162" s="46"/>
      <c r="AE162" s="46"/>
      <c r="AF162" s="46"/>
      <c r="AG162" s="46"/>
      <c r="AH162" s="46"/>
      <c r="AM162" s="65"/>
      <c r="AN162" s="46"/>
      <c r="AO162" s="46"/>
      <c r="AP162" s="46"/>
      <c r="AQ162" s="46"/>
      <c r="AR162" s="46"/>
      <c r="AS162" s="46"/>
      <c r="AT162" s="46"/>
      <c r="AU162" s="46"/>
      <c r="AV162" s="46"/>
      <c r="AW162" s="46"/>
      <c r="AX162" s="46"/>
      <c r="AY162" s="46"/>
      <c r="AZ162" s="46"/>
      <c r="BA162" s="46"/>
      <c r="BB162" s="46"/>
      <c r="BC162" s="46"/>
      <c r="BD162" s="46"/>
      <c r="BE162" s="46"/>
      <c r="BF162" s="46"/>
      <c r="BG162" s="46"/>
      <c r="BH162" s="46"/>
      <c r="BI162" s="46"/>
      <c r="BJ162" s="46"/>
      <c r="BK162" s="46"/>
      <c r="BL162" s="46"/>
      <c r="BM162" s="46"/>
      <c r="BN162" s="46"/>
      <c r="BO162" s="46"/>
      <c r="BP162" s="46"/>
      <c r="BQ162" s="46"/>
      <c r="BR162" s="46"/>
      <c r="BS162" s="46"/>
      <c r="BT162" s="46"/>
      <c r="BU162" s="46"/>
      <c r="BV162" s="46"/>
      <c r="BW162" s="46"/>
      <c r="BX162" s="46"/>
      <c r="BY162" s="46"/>
      <c r="BZ162" s="46"/>
      <c r="CA162" s="46"/>
      <c r="CB162" s="46"/>
      <c r="CC162" s="46"/>
      <c r="CD162" s="46"/>
      <c r="CE162" s="46"/>
      <c r="CF162" s="46"/>
    </row>
    <row r="163" spans="4:84">
      <c r="D163" s="65"/>
      <c r="E163" s="46"/>
      <c r="F163" s="46"/>
      <c r="G163" s="46"/>
      <c r="H163" s="46"/>
      <c r="I163" s="46"/>
      <c r="J163" s="46"/>
      <c r="K163" s="46"/>
      <c r="L163" s="46"/>
      <c r="M163" s="46"/>
      <c r="N163" s="46"/>
      <c r="O163" s="46"/>
      <c r="P163" s="46"/>
      <c r="Q163" s="46"/>
      <c r="R163" s="46"/>
      <c r="S163" s="46"/>
      <c r="T163" s="46"/>
      <c r="U163" s="46"/>
      <c r="V163" s="46"/>
      <c r="W163" s="46"/>
      <c r="X163" s="46"/>
      <c r="Y163" s="46"/>
      <c r="Z163" s="46"/>
      <c r="AA163" s="46"/>
      <c r="AB163" s="46"/>
      <c r="AC163" s="46"/>
      <c r="AD163" s="46"/>
      <c r="AE163" s="46"/>
      <c r="AF163" s="46"/>
      <c r="AG163" s="46"/>
      <c r="AH163" s="46"/>
      <c r="AM163" s="65"/>
      <c r="AN163" s="46"/>
      <c r="AO163" s="46"/>
      <c r="AP163" s="46"/>
      <c r="AQ163" s="46"/>
      <c r="AR163" s="46"/>
      <c r="AS163" s="46"/>
      <c r="AT163" s="46"/>
      <c r="AU163" s="46"/>
      <c r="AV163" s="46"/>
      <c r="AW163" s="46"/>
      <c r="AX163" s="46"/>
      <c r="AY163" s="46"/>
      <c r="AZ163" s="46"/>
      <c r="BA163" s="46"/>
      <c r="BB163" s="46"/>
      <c r="BC163" s="46"/>
      <c r="BD163" s="46"/>
      <c r="BE163" s="46"/>
      <c r="BF163" s="46"/>
      <c r="BG163" s="46"/>
      <c r="BH163" s="46"/>
      <c r="BI163" s="46"/>
      <c r="BJ163" s="46"/>
      <c r="BK163" s="46"/>
      <c r="BL163" s="46"/>
      <c r="BM163" s="46"/>
      <c r="BN163" s="46"/>
      <c r="BO163" s="46"/>
      <c r="BP163" s="46"/>
      <c r="BQ163" s="46"/>
      <c r="BR163" s="46"/>
      <c r="BS163" s="46"/>
      <c r="BT163" s="46"/>
      <c r="BU163" s="46"/>
      <c r="BV163" s="46"/>
      <c r="BW163" s="46"/>
      <c r="BX163" s="46"/>
      <c r="BY163" s="46"/>
      <c r="BZ163" s="46"/>
      <c r="CA163" s="46"/>
      <c r="CB163" s="46"/>
      <c r="CC163" s="46"/>
      <c r="CD163" s="46"/>
      <c r="CE163" s="46"/>
      <c r="CF163" s="46"/>
    </row>
    <row r="164" spans="4:84">
      <c r="D164" s="65"/>
      <c r="E164" s="46"/>
      <c r="F164" s="46"/>
      <c r="G164" s="46"/>
      <c r="H164" s="46"/>
      <c r="I164" s="46"/>
      <c r="J164" s="46"/>
      <c r="K164" s="46"/>
      <c r="L164" s="46"/>
      <c r="M164" s="46"/>
      <c r="N164" s="46"/>
      <c r="O164" s="46"/>
      <c r="P164" s="46"/>
      <c r="Q164" s="46"/>
      <c r="R164" s="46"/>
      <c r="S164" s="46"/>
      <c r="T164" s="46"/>
      <c r="U164" s="46"/>
      <c r="V164" s="46"/>
      <c r="W164" s="46"/>
      <c r="X164" s="46"/>
      <c r="Y164" s="46"/>
      <c r="Z164" s="46"/>
      <c r="AA164" s="46"/>
      <c r="AB164" s="46"/>
      <c r="AC164" s="46"/>
      <c r="AD164" s="46"/>
      <c r="AE164" s="46"/>
      <c r="AF164" s="46"/>
      <c r="AG164" s="46"/>
      <c r="AH164" s="46"/>
      <c r="AM164" s="65"/>
      <c r="AN164" s="46"/>
      <c r="AO164" s="46"/>
      <c r="AP164" s="46"/>
      <c r="AQ164" s="46"/>
      <c r="AR164" s="46"/>
      <c r="AS164" s="46"/>
      <c r="AT164" s="46"/>
      <c r="AU164" s="46"/>
      <c r="AV164" s="46"/>
      <c r="AW164" s="46"/>
      <c r="AX164" s="46"/>
      <c r="AY164" s="46"/>
      <c r="AZ164" s="46"/>
      <c r="BA164" s="46"/>
      <c r="BB164" s="46"/>
      <c r="BC164" s="46"/>
      <c r="BD164" s="46"/>
      <c r="BE164" s="46"/>
      <c r="BF164" s="46"/>
      <c r="BG164" s="46"/>
      <c r="BH164" s="46"/>
      <c r="BI164" s="46"/>
      <c r="BJ164" s="46"/>
      <c r="BK164" s="46"/>
      <c r="BL164" s="46"/>
      <c r="BM164" s="46"/>
      <c r="BN164" s="46"/>
      <c r="BO164" s="46"/>
      <c r="BP164" s="46"/>
      <c r="BQ164" s="46"/>
      <c r="BR164" s="46"/>
      <c r="BS164" s="46"/>
      <c r="BT164" s="46"/>
      <c r="BU164" s="46"/>
      <c r="BV164" s="46"/>
      <c r="BW164" s="46"/>
      <c r="BX164" s="46"/>
      <c r="BY164" s="46"/>
      <c r="BZ164" s="46"/>
      <c r="CA164" s="46"/>
      <c r="CB164" s="46"/>
      <c r="CC164" s="46"/>
      <c r="CD164" s="46"/>
      <c r="CE164" s="46"/>
      <c r="CF164" s="46"/>
    </row>
    <row r="165" spans="4:84">
      <c r="D165" s="65"/>
      <c r="E165" s="46"/>
      <c r="F165" s="46"/>
      <c r="G165" s="46"/>
      <c r="H165" s="46"/>
      <c r="I165" s="46"/>
      <c r="J165" s="46"/>
      <c r="K165" s="46"/>
      <c r="L165" s="46"/>
      <c r="M165" s="46"/>
      <c r="N165" s="46"/>
      <c r="O165" s="46"/>
      <c r="P165" s="46"/>
      <c r="Q165" s="46"/>
      <c r="R165" s="46"/>
      <c r="S165" s="46"/>
      <c r="T165" s="46"/>
      <c r="U165" s="46"/>
      <c r="V165" s="46"/>
      <c r="W165" s="46"/>
      <c r="X165" s="46"/>
      <c r="Y165" s="46"/>
      <c r="Z165" s="46"/>
      <c r="AA165" s="46"/>
      <c r="AB165" s="46"/>
      <c r="AC165" s="46"/>
      <c r="AD165" s="46"/>
      <c r="AE165" s="46"/>
      <c r="AF165" s="46"/>
      <c r="AG165" s="46"/>
      <c r="AH165" s="46"/>
      <c r="AM165" s="65"/>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c r="CA165" s="46"/>
      <c r="CB165" s="46"/>
      <c r="CC165" s="46"/>
      <c r="CD165" s="46"/>
      <c r="CE165" s="46"/>
      <c r="CF165" s="46"/>
    </row>
    <row r="166" spans="4:84">
      <c r="D166" s="65"/>
      <c r="E166" s="46"/>
      <c r="F166" s="46"/>
      <c r="G166" s="46"/>
      <c r="H166" s="46"/>
      <c r="I166" s="46"/>
      <c r="J166" s="46"/>
      <c r="K166" s="46"/>
      <c r="L166" s="46"/>
      <c r="M166" s="46"/>
      <c r="N166" s="46"/>
      <c r="O166" s="46"/>
      <c r="P166" s="46"/>
      <c r="Q166" s="46"/>
      <c r="R166" s="46"/>
      <c r="S166" s="46"/>
      <c r="T166" s="46"/>
      <c r="U166" s="46"/>
      <c r="V166" s="46"/>
      <c r="W166" s="46"/>
      <c r="X166" s="46"/>
      <c r="Y166" s="46"/>
      <c r="Z166" s="46"/>
      <c r="AA166" s="46"/>
      <c r="AB166" s="46"/>
      <c r="AC166" s="46"/>
      <c r="AD166" s="46"/>
      <c r="AE166" s="46"/>
      <c r="AF166" s="46"/>
      <c r="AG166" s="46"/>
      <c r="AH166" s="46"/>
      <c r="AM166" s="65"/>
      <c r="AN166" s="46"/>
      <c r="AO166" s="46"/>
      <c r="AP166" s="46"/>
      <c r="AQ166" s="46"/>
      <c r="AR166" s="46"/>
      <c r="AS166" s="46"/>
      <c r="AT166" s="46"/>
      <c r="AU166" s="46"/>
      <c r="AV166" s="46"/>
      <c r="AW166" s="46"/>
      <c r="AX166" s="46"/>
      <c r="AY166" s="46"/>
      <c r="AZ166" s="46"/>
      <c r="BA166" s="46"/>
      <c r="BB166" s="46"/>
      <c r="BC166" s="46"/>
      <c r="BD166" s="46"/>
      <c r="BE166" s="46"/>
      <c r="BF166" s="46"/>
      <c r="BG166" s="46"/>
      <c r="BH166" s="46"/>
      <c r="BI166" s="46"/>
      <c r="BJ166" s="46"/>
      <c r="BK166" s="46"/>
      <c r="BL166" s="46"/>
      <c r="BM166" s="46"/>
      <c r="BN166" s="46"/>
      <c r="BO166" s="46"/>
      <c r="BP166" s="46"/>
      <c r="BQ166" s="46"/>
      <c r="BR166" s="46"/>
      <c r="BS166" s="46"/>
      <c r="BT166" s="46"/>
      <c r="BU166" s="46"/>
      <c r="BV166" s="46"/>
      <c r="BW166" s="46"/>
      <c r="BX166" s="46"/>
      <c r="BY166" s="46"/>
      <c r="BZ166" s="46"/>
      <c r="CA166" s="46"/>
      <c r="CB166" s="46"/>
      <c r="CC166" s="46"/>
      <c r="CD166" s="46"/>
      <c r="CE166" s="46"/>
      <c r="CF166" s="46"/>
    </row>
    <row r="167" spans="4:84">
      <c r="D167" s="65"/>
      <c r="E167" s="46"/>
      <c r="F167" s="46"/>
      <c r="G167" s="46"/>
      <c r="H167" s="46"/>
      <c r="I167" s="46"/>
      <c r="J167" s="46"/>
      <c r="K167" s="46"/>
      <c r="L167" s="46"/>
      <c r="M167" s="46"/>
      <c r="N167" s="46"/>
      <c r="O167" s="46"/>
      <c r="P167" s="46"/>
      <c r="Q167" s="46"/>
      <c r="R167" s="46"/>
      <c r="S167" s="46"/>
      <c r="T167" s="46"/>
      <c r="U167" s="46"/>
      <c r="V167" s="46"/>
      <c r="W167" s="46"/>
      <c r="X167" s="46"/>
      <c r="Y167" s="46"/>
      <c r="Z167" s="46"/>
      <c r="AA167" s="46"/>
      <c r="AB167" s="46"/>
      <c r="AC167" s="46"/>
      <c r="AD167" s="46"/>
      <c r="AE167" s="46"/>
      <c r="AF167" s="46"/>
      <c r="AG167" s="46"/>
      <c r="AH167" s="46"/>
      <c r="AM167" s="65"/>
      <c r="AN167" s="46"/>
      <c r="AO167" s="46"/>
      <c r="AP167" s="46"/>
      <c r="AQ167" s="46"/>
      <c r="AR167" s="46"/>
      <c r="AS167" s="46"/>
      <c r="AT167" s="46"/>
      <c r="AU167" s="46"/>
      <c r="AV167" s="46"/>
      <c r="AW167" s="46"/>
      <c r="AX167" s="46"/>
      <c r="AY167" s="46"/>
      <c r="AZ167" s="46"/>
      <c r="BA167" s="46"/>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c r="CA167" s="46"/>
      <c r="CB167" s="46"/>
      <c r="CC167" s="46"/>
      <c r="CD167" s="46"/>
      <c r="CE167" s="46"/>
      <c r="CF167" s="46"/>
    </row>
    <row r="168" spans="4:84">
      <c r="D168" s="65"/>
      <c r="E168" s="46"/>
      <c r="F168" s="46"/>
      <c r="G168" s="46"/>
      <c r="H168" s="46"/>
      <c r="I168" s="46"/>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M168" s="65"/>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c r="CA168" s="46"/>
      <c r="CB168" s="46"/>
      <c r="CC168" s="46"/>
      <c r="CD168" s="46"/>
      <c r="CE168" s="46"/>
      <c r="CF168" s="46"/>
    </row>
    <row r="169" spans="4:84">
      <c r="D169" s="65"/>
      <c r="E169" s="46"/>
      <c r="F169" s="46"/>
      <c r="G169" s="46"/>
      <c r="H169" s="46"/>
      <c r="I169" s="46"/>
      <c r="J169" s="46"/>
      <c r="K169" s="46"/>
      <c r="L169" s="46"/>
      <c r="M169" s="46"/>
      <c r="N169" s="46"/>
      <c r="O169" s="46"/>
      <c r="P169" s="46"/>
      <c r="Q169" s="46"/>
      <c r="R169" s="46"/>
      <c r="S169" s="46"/>
      <c r="T169" s="46"/>
      <c r="U169" s="46"/>
      <c r="V169" s="46"/>
      <c r="W169" s="46"/>
      <c r="X169" s="46"/>
      <c r="Y169" s="46"/>
      <c r="Z169" s="46"/>
      <c r="AA169" s="46"/>
      <c r="AB169" s="46"/>
      <c r="AC169" s="46"/>
      <c r="AD169" s="46"/>
      <c r="AE169" s="46"/>
      <c r="AF169" s="46"/>
      <c r="AG169" s="46"/>
      <c r="AH169" s="46"/>
      <c r="AM169" s="65"/>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46"/>
      <c r="BL169" s="46"/>
      <c r="BM169" s="46"/>
      <c r="BN169" s="46"/>
      <c r="BO169" s="46"/>
      <c r="BP169" s="46"/>
      <c r="BQ169" s="46"/>
      <c r="BR169" s="46"/>
      <c r="BS169" s="46"/>
      <c r="BT169" s="46"/>
      <c r="BU169" s="46"/>
      <c r="BV169" s="46"/>
      <c r="BW169" s="46"/>
      <c r="BX169" s="46"/>
      <c r="BY169" s="46"/>
      <c r="BZ169" s="46"/>
      <c r="CA169" s="46"/>
      <c r="CB169" s="46"/>
      <c r="CC169" s="46"/>
      <c r="CD169" s="46"/>
      <c r="CE169" s="46"/>
      <c r="CF169" s="46"/>
    </row>
    <row r="170" spans="4:84">
      <c r="D170" s="65"/>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M170" s="65"/>
      <c r="AN170" s="46"/>
      <c r="AO170" s="46"/>
      <c r="AP170" s="46"/>
      <c r="AQ170" s="46"/>
      <c r="AR170" s="46"/>
      <c r="AS170" s="46"/>
      <c r="AT170" s="46"/>
      <c r="AU170" s="46"/>
      <c r="AV170" s="46"/>
      <c r="AW170" s="46"/>
      <c r="AX170" s="46"/>
      <c r="AY170" s="46"/>
      <c r="AZ170" s="46"/>
      <c r="BA170" s="46"/>
      <c r="BB170" s="46"/>
      <c r="BC170" s="46"/>
      <c r="BD170" s="46"/>
      <c r="BE170" s="46"/>
      <c r="BF170" s="46"/>
      <c r="BG170" s="46"/>
      <c r="BH170" s="46"/>
      <c r="BI170" s="46"/>
      <c r="BJ170" s="46"/>
      <c r="BK170" s="46"/>
      <c r="BL170" s="46"/>
      <c r="BM170" s="46"/>
      <c r="BN170" s="46"/>
      <c r="BO170" s="46"/>
      <c r="BP170" s="46"/>
      <c r="BQ170" s="46"/>
      <c r="BR170" s="46"/>
      <c r="BS170" s="46"/>
      <c r="BT170" s="46"/>
      <c r="BU170" s="46"/>
      <c r="BV170" s="46"/>
      <c r="BW170" s="46"/>
      <c r="BX170" s="46"/>
      <c r="BY170" s="46"/>
      <c r="BZ170" s="46"/>
      <c r="CA170" s="46"/>
      <c r="CB170" s="46"/>
      <c r="CC170" s="46"/>
      <c r="CD170" s="46"/>
      <c r="CE170" s="46"/>
      <c r="CF170" s="46"/>
    </row>
  </sheetData>
  <sheetProtection sheet="1" objects="1" scenarios="1"/>
  <pageMargins left="0.25" right="0.25" top="0.75" bottom="0.75" header="0.3" footer="0.3"/>
  <pageSetup paperSize="9" scale="1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19945-3824-49C8-A7A8-36E4E18483B3}">
  <sheetPr>
    <pageSetUpPr fitToPage="1"/>
  </sheetPr>
  <dimension ref="A1:CG170"/>
  <sheetViews>
    <sheetView workbookViewId="0">
      <pane ySplit="7" topLeftCell="A8" activePane="bottomLeft" state="frozen"/>
      <selection pane="bottomLeft" activeCell="A8" sqref="A8"/>
    </sheetView>
  </sheetViews>
  <sheetFormatPr defaultColWidth="9.28515625" defaultRowHeight="15.6"/>
  <cols>
    <col min="1" max="1" width="17.42578125" style="40" customWidth="1"/>
    <col min="2" max="2" width="41.7109375" style="2" customWidth="1"/>
    <col min="3" max="3" width="9.28515625" style="1"/>
    <col min="4" max="4" width="18.85546875" style="4" customWidth="1"/>
    <col min="5" max="34" width="12.85546875" style="1" bestFit="1" customWidth="1"/>
    <col min="35" max="35" width="9.28515625" style="1"/>
    <col min="36" max="36" width="14.7109375" style="40" bestFit="1" customWidth="1"/>
    <col min="37" max="37" width="14" style="2" bestFit="1" customWidth="1"/>
    <col min="38" max="38" width="8.28515625" style="1" bestFit="1" customWidth="1"/>
    <col min="39" max="39" width="18.85546875" style="4" customWidth="1"/>
    <col min="40" max="84" width="12.85546875" style="1" bestFit="1" customWidth="1"/>
    <col min="85" max="16384" width="9.28515625" style="1"/>
  </cols>
  <sheetData>
    <row r="1" spans="1:84">
      <c r="A1" s="47" t="str">
        <f>_xlfn.CONCAT(Data!$B$2,"  Cash Book")</f>
        <v xml:space="preserve">  Cash Book</v>
      </c>
    </row>
    <row r="3" spans="1:84">
      <c r="A3" s="38" t="s">
        <v>220</v>
      </c>
      <c r="B3" s="30">
        <f>Data!$B$3</f>
        <v>0</v>
      </c>
    </row>
    <row r="4" spans="1:84">
      <c r="A4" s="47" t="s">
        <v>167</v>
      </c>
      <c r="B4" s="30">
        <f>Data!$B$6</f>
        <v>0</v>
      </c>
    </row>
    <row r="5" spans="1:84" ht="15.95" thickBot="1"/>
    <row r="6" spans="1:84" s="2" customFormat="1" ht="57.75" customHeight="1" thickTop="1" thickBot="1">
      <c r="A6" s="41" t="s">
        <v>221</v>
      </c>
      <c r="B6" s="42" t="s">
        <v>222</v>
      </c>
      <c r="C6" s="42" t="s">
        <v>223</v>
      </c>
      <c r="D6" s="42" t="s">
        <v>224</v>
      </c>
      <c r="E6" s="203">
        <f>Data!$B$18</f>
        <v>0</v>
      </c>
      <c r="F6" s="203">
        <f>Data!$B$19</f>
        <v>0</v>
      </c>
      <c r="G6" s="203">
        <f>Data!$B$20</f>
        <v>0</v>
      </c>
      <c r="H6" s="203">
        <f>Data!$B$21</f>
        <v>0</v>
      </c>
      <c r="I6" s="203">
        <f>Data!$B$22</f>
        <v>0</v>
      </c>
      <c r="J6" s="203">
        <f>Data!$B$23</f>
        <v>0</v>
      </c>
      <c r="K6" s="203">
        <f>Data!$B$24</f>
        <v>0</v>
      </c>
      <c r="L6" s="203">
        <f>Data!$B$25</f>
        <v>0</v>
      </c>
      <c r="M6" s="203">
        <f>Data!$B$26</f>
        <v>0</v>
      </c>
      <c r="N6" s="203">
        <f>Data!$B$27</f>
        <v>0</v>
      </c>
      <c r="O6" s="203">
        <f>Data!$B$28</f>
        <v>0</v>
      </c>
      <c r="P6" s="203">
        <f>Data!$B$29</f>
        <v>0</v>
      </c>
      <c r="Q6" s="203">
        <f>Data!$B$30</f>
        <v>0</v>
      </c>
      <c r="R6" s="203">
        <f>Data!$B$31</f>
        <v>0</v>
      </c>
      <c r="S6" s="203">
        <f>Data!$B$32</f>
        <v>0</v>
      </c>
      <c r="T6" s="203">
        <f>Data!$B$33</f>
        <v>0</v>
      </c>
      <c r="U6" s="203">
        <f>Data!$B$34</f>
        <v>0</v>
      </c>
      <c r="V6" s="203">
        <f>Data!$B$35</f>
        <v>0</v>
      </c>
      <c r="W6" s="203">
        <f>Data!$B$36</f>
        <v>0</v>
      </c>
      <c r="X6" s="203">
        <f>Data!$B$37</f>
        <v>0</v>
      </c>
      <c r="Y6" s="203">
        <f>Data!$B$38</f>
        <v>0</v>
      </c>
      <c r="Z6" s="203">
        <f>Data!$B$39</f>
        <v>0</v>
      </c>
      <c r="AA6" s="203">
        <f>Data!$B$40</f>
        <v>0</v>
      </c>
      <c r="AB6" s="203">
        <f>Data!$B$41</f>
        <v>0</v>
      </c>
      <c r="AC6" s="203">
        <f>Data!$B$42</f>
        <v>0</v>
      </c>
      <c r="AD6" s="203">
        <f>Data!$B$43</f>
        <v>0</v>
      </c>
      <c r="AE6" s="203">
        <f>Data!$B$44</f>
        <v>0</v>
      </c>
      <c r="AF6" s="203">
        <f>Data!$B$45</f>
        <v>0</v>
      </c>
      <c r="AG6" s="203">
        <f>Data!$B$46</f>
        <v>0</v>
      </c>
      <c r="AH6" s="203">
        <f>Data!$B$47</f>
        <v>0</v>
      </c>
      <c r="AI6" s="43"/>
      <c r="AJ6" s="41" t="s">
        <v>221</v>
      </c>
      <c r="AK6" s="42" t="s">
        <v>222</v>
      </c>
      <c r="AL6" s="42" t="s">
        <v>225</v>
      </c>
      <c r="AM6" s="42" t="s">
        <v>224</v>
      </c>
      <c r="AN6" s="203">
        <f>Data!$B$50</f>
        <v>0</v>
      </c>
      <c r="AO6" s="203">
        <f>Data!$B$51</f>
        <v>0</v>
      </c>
      <c r="AP6" s="203">
        <f>Data!$B$52</f>
        <v>0</v>
      </c>
      <c r="AQ6" s="203">
        <f>Data!$B$53</f>
        <v>0</v>
      </c>
      <c r="AR6" s="203">
        <f>Data!$B$54</f>
        <v>0</v>
      </c>
      <c r="AS6" s="203">
        <f>Data!$B$55</f>
        <v>0</v>
      </c>
      <c r="AT6" s="203">
        <f>Data!$B$56</f>
        <v>0</v>
      </c>
      <c r="AU6" s="203">
        <f>Data!$B$57</f>
        <v>0</v>
      </c>
      <c r="AV6" s="203">
        <f>Data!$B$58</f>
        <v>0</v>
      </c>
      <c r="AW6" s="203">
        <f>Data!$B$59</f>
        <v>0</v>
      </c>
      <c r="AX6" s="203">
        <f>Data!$B$60</f>
        <v>0</v>
      </c>
      <c r="AY6" s="203">
        <f>Data!$B$61</f>
        <v>0</v>
      </c>
      <c r="AZ6" s="203">
        <f>Data!$B$62</f>
        <v>0</v>
      </c>
      <c r="BA6" s="203">
        <f>Data!$B$63</f>
        <v>0</v>
      </c>
      <c r="BB6" s="203">
        <f>Data!$B$64</f>
        <v>0</v>
      </c>
      <c r="BC6" s="203">
        <f>Data!$B$65</f>
        <v>0</v>
      </c>
      <c r="BD6" s="203">
        <f>Data!$B$66</f>
        <v>0</v>
      </c>
      <c r="BE6" s="203">
        <f>Data!$B$67</f>
        <v>0</v>
      </c>
      <c r="BF6" s="203">
        <f>Data!$B$68</f>
        <v>0</v>
      </c>
      <c r="BG6" s="203">
        <f>Data!$B$69</f>
        <v>0</v>
      </c>
      <c r="BH6" s="203">
        <f>Data!$B$70</f>
        <v>0</v>
      </c>
      <c r="BI6" s="203">
        <f>Data!$B$71</f>
        <v>0</v>
      </c>
      <c r="BJ6" s="203">
        <f>Data!$B$72</f>
        <v>0</v>
      </c>
      <c r="BK6" s="203">
        <f>Data!$B$73</f>
        <v>0</v>
      </c>
      <c r="BL6" s="203">
        <f>Data!$B$74</f>
        <v>0</v>
      </c>
      <c r="BM6" s="203">
        <f>Data!$B$75</f>
        <v>0</v>
      </c>
      <c r="BN6" s="203">
        <f>Data!$B$76</f>
        <v>0</v>
      </c>
      <c r="BO6" s="203">
        <f>Data!$B$77</f>
        <v>0</v>
      </c>
      <c r="BP6" s="203">
        <f>Data!$B$78</f>
        <v>0</v>
      </c>
      <c r="BQ6" s="203">
        <f>Data!$B$79</f>
        <v>0</v>
      </c>
      <c r="BR6" s="203">
        <f>Data!$B$80</f>
        <v>0</v>
      </c>
      <c r="BS6" s="203">
        <f>Data!$B$81</f>
        <v>0</v>
      </c>
      <c r="BT6" s="203">
        <f>Data!$B$82</f>
        <v>0</v>
      </c>
      <c r="BU6" s="203">
        <f>Data!$B$83</f>
        <v>0</v>
      </c>
      <c r="BV6" s="203">
        <f>Data!$B$84</f>
        <v>0</v>
      </c>
      <c r="BW6" s="203">
        <f>Data!$B$85</f>
        <v>0</v>
      </c>
      <c r="BX6" s="203">
        <f>Data!$B$86</f>
        <v>0</v>
      </c>
      <c r="BY6" s="203">
        <f>Data!$B$87</f>
        <v>0</v>
      </c>
      <c r="BZ6" s="203">
        <f>Data!$B$88</f>
        <v>0</v>
      </c>
      <c r="CA6" s="203">
        <f>Data!$B$89</f>
        <v>0</v>
      </c>
      <c r="CB6" s="203">
        <f>Data!$B$90</f>
        <v>0</v>
      </c>
      <c r="CC6" s="203">
        <f>Data!$B$91</f>
        <v>0</v>
      </c>
      <c r="CD6" s="203">
        <f>Data!$B$92</f>
        <v>0</v>
      </c>
      <c r="CE6" s="203">
        <f>Data!$B$93</f>
        <v>0</v>
      </c>
      <c r="CF6" s="203">
        <f>Data!$B$94</f>
        <v>0</v>
      </c>
    </row>
    <row r="7" spans="1:84" ht="15.95" thickTop="1">
      <c r="A7" s="56" t="s">
        <v>170</v>
      </c>
      <c r="B7" s="57"/>
      <c r="C7" s="58"/>
      <c r="D7" s="64"/>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44"/>
      <c r="AJ7" s="45" t="s">
        <v>172</v>
      </c>
      <c r="AK7" s="57"/>
      <c r="AL7" s="58"/>
      <c r="AM7" s="64"/>
      <c r="AN7" s="58"/>
      <c r="AO7" s="58"/>
      <c r="AP7" s="58"/>
      <c r="AQ7" s="58"/>
      <c r="AR7" s="58"/>
      <c r="AS7" s="58"/>
      <c r="AT7" s="58"/>
      <c r="AU7" s="58"/>
      <c r="AV7" s="58"/>
      <c r="AW7" s="58"/>
      <c r="AX7" s="58"/>
      <c r="AY7" s="58"/>
      <c r="AZ7" s="58"/>
      <c r="BA7" s="58"/>
      <c r="BB7" s="58"/>
      <c r="BC7" s="58"/>
      <c r="BD7" s="58"/>
      <c r="BE7" s="58"/>
      <c r="BF7" s="58"/>
      <c r="BG7" s="58"/>
      <c r="BH7" s="58"/>
      <c r="BI7" s="58"/>
      <c r="BJ7" s="58"/>
      <c r="BK7" s="58"/>
      <c r="BL7" s="58"/>
      <c r="BM7" s="58"/>
      <c r="BN7" s="58"/>
      <c r="BO7" s="58"/>
      <c r="BP7" s="58"/>
      <c r="BQ7" s="58"/>
      <c r="BR7" s="58"/>
      <c r="BS7" s="58"/>
      <c r="BT7" s="58"/>
      <c r="BU7" s="58"/>
      <c r="BV7" s="58"/>
      <c r="BW7" s="58"/>
      <c r="BX7" s="58"/>
      <c r="BY7" s="58"/>
      <c r="BZ7" s="58"/>
      <c r="CA7" s="58"/>
      <c r="CB7" s="58"/>
      <c r="CC7" s="58"/>
      <c r="CD7" s="58"/>
      <c r="CE7" s="58"/>
      <c r="CF7" s="58"/>
    </row>
    <row r="8" spans="1:84">
      <c r="A8" s="174"/>
      <c r="B8" s="129"/>
      <c r="C8" s="127"/>
      <c r="D8" s="65">
        <f t="shared" ref="D8:D37" si="0">SUM(E8:AH8)</f>
        <v>0</v>
      </c>
      <c r="E8" s="130"/>
      <c r="F8" s="130"/>
      <c r="G8" s="130"/>
      <c r="H8" s="130"/>
      <c r="I8" s="130"/>
      <c r="J8" s="130"/>
      <c r="K8" s="130"/>
      <c r="L8" s="130"/>
      <c r="M8" s="130"/>
      <c r="N8" s="130"/>
      <c r="O8" s="130"/>
      <c r="P8" s="130"/>
      <c r="Q8" s="130"/>
      <c r="R8" s="130"/>
      <c r="S8" s="130"/>
      <c r="T8" s="130"/>
      <c r="U8" s="130"/>
      <c r="V8" s="130"/>
      <c r="W8" s="130"/>
      <c r="X8" s="130"/>
      <c r="Y8" s="130"/>
      <c r="Z8" s="130"/>
      <c r="AA8" s="130"/>
      <c r="AB8" s="130"/>
      <c r="AC8" s="130"/>
      <c r="AD8" s="130"/>
      <c r="AE8" s="130"/>
      <c r="AF8" s="130"/>
      <c r="AG8" s="130"/>
      <c r="AH8" s="130"/>
      <c r="AI8" s="44"/>
      <c r="AJ8" s="128"/>
      <c r="AK8" s="129"/>
      <c r="AL8" s="127"/>
      <c r="AM8" s="65">
        <f>SUM(AN8:CF8)</f>
        <v>0</v>
      </c>
      <c r="AN8" s="130"/>
      <c r="AO8" s="130"/>
      <c r="AP8" s="130"/>
      <c r="AQ8" s="130"/>
      <c r="AR8" s="130"/>
      <c r="AS8" s="130"/>
      <c r="AT8" s="130"/>
      <c r="AU8" s="130"/>
      <c r="AV8" s="130"/>
      <c r="AW8" s="130"/>
      <c r="AX8" s="130"/>
      <c r="AY8" s="130"/>
      <c r="AZ8" s="130"/>
      <c r="BA8" s="130"/>
      <c r="BB8" s="130"/>
      <c r="BC8" s="130"/>
      <c r="BD8" s="130"/>
      <c r="BE8" s="130"/>
      <c r="BF8" s="130"/>
      <c r="BG8" s="130"/>
      <c r="BH8" s="130"/>
      <c r="BI8" s="130"/>
      <c r="BJ8" s="130"/>
      <c r="BK8" s="130"/>
      <c r="BL8" s="130"/>
      <c r="BM8" s="130"/>
      <c r="BN8" s="130"/>
      <c r="BO8" s="130"/>
      <c r="BP8" s="130"/>
      <c r="BQ8" s="130"/>
      <c r="BR8" s="130"/>
      <c r="BS8" s="130"/>
      <c r="BT8" s="130"/>
      <c r="BU8" s="130"/>
      <c r="BV8" s="130"/>
      <c r="BW8" s="130"/>
      <c r="BX8" s="130"/>
      <c r="BY8" s="130"/>
      <c r="BZ8" s="130"/>
      <c r="CA8" s="130"/>
      <c r="CB8" s="130"/>
      <c r="CC8" s="130"/>
      <c r="CD8" s="130"/>
      <c r="CE8" s="130"/>
      <c r="CF8" s="130"/>
    </row>
    <row r="9" spans="1:84">
      <c r="A9" s="128"/>
      <c r="B9" s="129"/>
      <c r="C9" s="127"/>
      <c r="D9" s="65">
        <f t="shared" si="0"/>
        <v>0</v>
      </c>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44"/>
      <c r="AJ9" s="128"/>
      <c r="AK9" s="129"/>
      <c r="AL9" s="127"/>
      <c r="AM9" s="65">
        <f t="shared" ref="AM9:AM37" si="1">SUM(AN9:CF9)</f>
        <v>0</v>
      </c>
      <c r="AN9" s="130"/>
      <c r="AO9" s="130"/>
      <c r="AP9" s="130"/>
      <c r="AQ9" s="130"/>
      <c r="AR9" s="130"/>
      <c r="AS9" s="130"/>
      <c r="AT9" s="130"/>
      <c r="AU9" s="130"/>
      <c r="AV9" s="130"/>
      <c r="AW9" s="130"/>
      <c r="AX9" s="130"/>
      <c r="AY9" s="130"/>
      <c r="AZ9" s="130"/>
      <c r="BA9" s="130"/>
      <c r="BB9" s="130"/>
      <c r="BC9" s="130"/>
      <c r="BD9" s="130"/>
      <c r="BE9" s="130"/>
      <c r="BF9" s="130"/>
      <c r="BG9" s="130"/>
      <c r="BH9" s="130"/>
      <c r="BI9" s="130"/>
      <c r="BJ9" s="130"/>
      <c r="BK9" s="130"/>
      <c r="BL9" s="130"/>
      <c r="BM9" s="130"/>
      <c r="BN9" s="130"/>
      <c r="BO9" s="130"/>
      <c r="BP9" s="130"/>
      <c r="BQ9" s="130"/>
      <c r="BR9" s="130"/>
      <c r="BS9" s="130"/>
      <c r="BT9" s="130"/>
      <c r="BU9" s="130"/>
      <c r="BV9" s="130"/>
      <c r="BW9" s="130"/>
      <c r="BX9" s="130"/>
      <c r="BY9" s="130"/>
      <c r="BZ9" s="130"/>
      <c r="CA9" s="130"/>
      <c r="CB9" s="130"/>
      <c r="CC9" s="130"/>
      <c r="CD9" s="130"/>
      <c r="CE9" s="130"/>
      <c r="CF9" s="130"/>
    </row>
    <row r="10" spans="1:84">
      <c r="A10" s="128"/>
      <c r="B10" s="129"/>
      <c r="C10" s="127"/>
      <c r="D10" s="65">
        <f t="shared" si="0"/>
        <v>0</v>
      </c>
      <c r="E10" s="130"/>
      <c r="F10" s="130"/>
      <c r="G10" s="130"/>
      <c r="H10" s="130"/>
      <c r="I10" s="130"/>
      <c r="J10" s="130"/>
      <c r="K10" s="130"/>
      <c r="L10" s="130"/>
      <c r="M10" s="130"/>
      <c r="N10" s="130"/>
      <c r="O10" s="130"/>
      <c r="P10" s="130"/>
      <c r="Q10" s="130"/>
      <c r="R10" s="130"/>
      <c r="S10" s="130"/>
      <c r="T10" s="130"/>
      <c r="U10" s="130"/>
      <c r="V10" s="130"/>
      <c r="W10" s="130"/>
      <c r="X10" s="130"/>
      <c r="Y10" s="130"/>
      <c r="Z10" s="130"/>
      <c r="AA10" s="130"/>
      <c r="AB10" s="130"/>
      <c r="AC10" s="130"/>
      <c r="AD10" s="130"/>
      <c r="AE10" s="130"/>
      <c r="AF10" s="130"/>
      <c r="AG10" s="130"/>
      <c r="AH10" s="130"/>
      <c r="AI10" s="44"/>
      <c r="AJ10" s="128"/>
      <c r="AK10" s="129"/>
      <c r="AL10" s="127"/>
      <c r="AM10" s="65">
        <f t="shared" si="1"/>
        <v>0</v>
      </c>
      <c r="AN10" s="130"/>
      <c r="AO10" s="130"/>
      <c r="AP10" s="130"/>
      <c r="AQ10" s="130"/>
      <c r="AR10" s="130"/>
      <c r="AS10" s="130"/>
      <c r="AT10" s="130"/>
      <c r="AU10" s="130"/>
      <c r="AV10" s="130"/>
      <c r="AW10" s="130"/>
      <c r="AX10" s="130"/>
      <c r="AY10" s="130"/>
      <c r="AZ10" s="130"/>
      <c r="BA10" s="130"/>
      <c r="BB10" s="130"/>
      <c r="BC10" s="130"/>
      <c r="BD10" s="130"/>
      <c r="BE10" s="130"/>
      <c r="BF10" s="130"/>
      <c r="BG10" s="130"/>
      <c r="BH10" s="130"/>
      <c r="BI10" s="130"/>
      <c r="BJ10" s="130"/>
      <c r="BK10" s="130"/>
      <c r="BL10" s="130"/>
      <c r="BM10" s="130"/>
      <c r="BN10" s="130"/>
      <c r="BO10" s="130"/>
      <c r="BP10" s="130"/>
      <c r="BQ10" s="130"/>
      <c r="BR10" s="130"/>
      <c r="BS10" s="130"/>
      <c r="BT10" s="130"/>
      <c r="BU10" s="130"/>
      <c r="BV10" s="130"/>
      <c r="BW10" s="130"/>
      <c r="BX10" s="130"/>
      <c r="BY10" s="130"/>
      <c r="BZ10" s="130"/>
      <c r="CA10" s="130"/>
      <c r="CB10" s="130"/>
      <c r="CC10" s="130"/>
      <c r="CD10" s="130"/>
      <c r="CE10" s="130"/>
      <c r="CF10" s="130"/>
    </row>
    <row r="11" spans="1:84">
      <c r="A11" s="128"/>
      <c r="B11" s="129"/>
      <c r="C11" s="127"/>
      <c r="D11" s="65">
        <f t="shared" si="0"/>
        <v>0</v>
      </c>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44"/>
      <c r="AJ11" s="128"/>
      <c r="AK11" s="129"/>
      <c r="AL11" s="127"/>
      <c r="AM11" s="65">
        <f t="shared" si="1"/>
        <v>0</v>
      </c>
      <c r="AN11" s="130"/>
      <c r="AO11" s="130"/>
      <c r="AP11" s="130"/>
      <c r="AQ11" s="130"/>
      <c r="AR11" s="130"/>
      <c r="AS11" s="130"/>
      <c r="AT11" s="130"/>
      <c r="AU11" s="130"/>
      <c r="AV11" s="130"/>
      <c r="AW11" s="130"/>
      <c r="AX11" s="130"/>
      <c r="AY11" s="130"/>
      <c r="AZ11" s="130"/>
      <c r="BA11" s="130"/>
      <c r="BB11" s="130"/>
      <c r="BC11" s="130"/>
      <c r="BD11" s="130"/>
      <c r="BE11" s="130"/>
      <c r="BF11" s="130"/>
      <c r="BG11" s="130"/>
      <c r="BH11" s="130"/>
      <c r="BI11" s="130"/>
      <c r="BJ11" s="130"/>
      <c r="BK11" s="130"/>
      <c r="BL11" s="130"/>
      <c r="BM11" s="130"/>
      <c r="BN11" s="130"/>
      <c r="BO11" s="130"/>
      <c r="BP11" s="130"/>
      <c r="BQ11" s="130"/>
      <c r="BR11" s="130"/>
      <c r="BS11" s="130"/>
      <c r="BT11" s="130"/>
      <c r="BU11" s="130"/>
      <c r="BV11" s="130"/>
      <c r="BW11" s="130"/>
      <c r="BX11" s="130"/>
      <c r="BY11" s="130"/>
      <c r="BZ11" s="130"/>
      <c r="CA11" s="130"/>
      <c r="CB11" s="130"/>
      <c r="CC11" s="130"/>
      <c r="CD11" s="130"/>
      <c r="CE11" s="130"/>
      <c r="CF11" s="130"/>
    </row>
    <row r="12" spans="1:84">
      <c r="A12" s="128"/>
      <c r="B12" s="129"/>
      <c r="C12" s="127"/>
      <c r="D12" s="65">
        <f t="shared" si="0"/>
        <v>0</v>
      </c>
      <c r="E12" s="130"/>
      <c r="F12" s="130"/>
      <c r="G12" s="130"/>
      <c r="H12" s="130"/>
      <c r="I12" s="130"/>
      <c r="J12" s="130"/>
      <c r="K12" s="130"/>
      <c r="L12" s="130"/>
      <c r="M12" s="130"/>
      <c r="N12" s="130"/>
      <c r="O12" s="130"/>
      <c r="P12" s="130"/>
      <c r="Q12" s="130"/>
      <c r="R12" s="130"/>
      <c r="S12" s="130"/>
      <c r="T12" s="130"/>
      <c r="U12" s="130"/>
      <c r="V12" s="130"/>
      <c r="W12" s="130"/>
      <c r="X12" s="130"/>
      <c r="Y12" s="130"/>
      <c r="Z12" s="130"/>
      <c r="AA12" s="130"/>
      <c r="AB12" s="130"/>
      <c r="AC12" s="130"/>
      <c r="AD12" s="130"/>
      <c r="AE12" s="130"/>
      <c r="AF12" s="130"/>
      <c r="AG12" s="130"/>
      <c r="AH12" s="130"/>
      <c r="AI12" s="44"/>
      <c r="AJ12" s="128"/>
      <c r="AK12" s="129"/>
      <c r="AL12" s="127"/>
      <c r="AM12" s="65">
        <f t="shared" si="1"/>
        <v>0</v>
      </c>
      <c r="AN12" s="130"/>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c r="BP12" s="130"/>
      <c r="BQ12" s="130"/>
      <c r="BR12" s="130"/>
      <c r="BS12" s="130"/>
      <c r="BT12" s="130"/>
      <c r="BU12" s="130"/>
      <c r="BV12" s="130"/>
      <c r="BW12" s="130"/>
      <c r="BX12" s="130"/>
      <c r="BY12" s="130"/>
      <c r="BZ12" s="130"/>
      <c r="CA12" s="130"/>
      <c r="CB12" s="130"/>
      <c r="CC12" s="130"/>
      <c r="CD12" s="130"/>
      <c r="CE12" s="130"/>
      <c r="CF12" s="130"/>
    </row>
    <row r="13" spans="1:84">
      <c r="A13" s="128"/>
      <c r="B13" s="129"/>
      <c r="C13" s="127"/>
      <c r="D13" s="65">
        <f t="shared" si="0"/>
        <v>0</v>
      </c>
      <c r="E13" s="130"/>
      <c r="F13" s="130"/>
      <c r="G13" s="130"/>
      <c r="H13" s="130"/>
      <c r="I13" s="130"/>
      <c r="J13" s="130"/>
      <c r="K13" s="130"/>
      <c r="L13" s="130"/>
      <c r="M13" s="130"/>
      <c r="N13" s="130"/>
      <c r="O13" s="130"/>
      <c r="P13" s="130"/>
      <c r="Q13" s="130"/>
      <c r="R13" s="130"/>
      <c r="S13" s="130"/>
      <c r="T13" s="130"/>
      <c r="U13" s="130"/>
      <c r="V13" s="130"/>
      <c r="W13" s="130"/>
      <c r="X13" s="130"/>
      <c r="Y13" s="130"/>
      <c r="Z13" s="130"/>
      <c r="AA13" s="130"/>
      <c r="AB13" s="130"/>
      <c r="AC13" s="130"/>
      <c r="AD13" s="130"/>
      <c r="AE13" s="130"/>
      <c r="AF13" s="130"/>
      <c r="AG13" s="130"/>
      <c r="AH13" s="130"/>
      <c r="AI13" s="44"/>
      <c r="AJ13" s="128"/>
      <c r="AK13" s="129"/>
      <c r="AL13" s="127"/>
      <c r="AM13" s="65">
        <f t="shared" si="1"/>
        <v>0</v>
      </c>
      <c r="AN13" s="130"/>
      <c r="AO13" s="130"/>
      <c r="AP13" s="130"/>
      <c r="AQ13" s="130"/>
      <c r="AR13" s="130"/>
      <c r="AS13" s="130"/>
      <c r="AT13" s="130"/>
      <c r="AU13" s="130"/>
      <c r="AV13" s="130"/>
      <c r="AW13" s="130"/>
      <c r="AX13" s="130"/>
      <c r="AY13" s="130"/>
      <c r="AZ13" s="130"/>
      <c r="BA13" s="130"/>
      <c r="BB13" s="130"/>
      <c r="BC13" s="130"/>
      <c r="BD13" s="130"/>
      <c r="BE13" s="130"/>
      <c r="BF13" s="130"/>
      <c r="BG13" s="130"/>
      <c r="BH13" s="130"/>
      <c r="BI13" s="130"/>
      <c r="BJ13" s="130"/>
      <c r="BK13" s="130"/>
      <c r="BL13" s="130"/>
      <c r="BM13" s="130"/>
      <c r="BN13" s="130"/>
      <c r="BO13" s="130"/>
      <c r="BP13" s="130"/>
      <c r="BQ13" s="130"/>
      <c r="BR13" s="130"/>
      <c r="BS13" s="130"/>
      <c r="BT13" s="130"/>
      <c r="BU13" s="130"/>
      <c r="BV13" s="130"/>
      <c r="BW13" s="130"/>
      <c r="BX13" s="130"/>
      <c r="BY13" s="130"/>
      <c r="BZ13" s="130"/>
      <c r="CA13" s="130"/>
      <c r="CB13" s="130"/>
      <c r="CC13" s="130"/>
      <c r="CD13" s="130"/>
      <c r="CE13" s="130"/>
      <c r="CF13" s="130"/>
    </row>
    <row r="14" spans="1:84">
      <c r="A14" s="128"/>
      <c r="B14" s="129"/>
      <c r="C14" s="127"/>
      <c r="D14" s="65">
        <f t="shared" si="0"/>
        <v>0</v>
      </c>
      <c r="E14" s="130"/>
      <c r="F14" s="130"/>
      <c r="G14" s="130"/>
      <c r="H14" s="130"/>
      <c r="I14" s="130"/>
      <c r="J14" s="130"/>
      <c r="K14" s="130"/>
      <c r="L14" s="130"/>
      <c r="M14" s="130"/>
      <c r="N14" s="130"/>
      <c r="O14" s="130"/>
      <c r="P14" s="130"/>
      <c r="Q14" s="130"/>
      <c r="R14" s="130"/>
      <c r="S14" s="130"/>
      <c r="T14" s="130"/>
      <c r="U14" s="130"/>
      <c r="V14" s="130"/>
      <c r="W14" s="130"/>
      <c r="X14" s="130"/>
      <c r="Y14" s="130"/>
      <c r="Z14" s="130"/>
      <c r="AA14" s="130"/>
      <c r="AB14" s="130"/>
      <c r="AC14" s="130"/>
      <c r="AD14" s="130"/>
      <c r="AE14" s="130"/>
      <c r="AF14" s="130"/>
      <c r="AG14" s="130"/>
      <c r="AH14" s="130"/>
      <c r="AI14" s="44"/>
      <c r="AJ14" s="128"/>
      <c r="AK14" s="129"/>
      <c r="AL14" s="127"/>
      <c r="AM14" s="65">
        <f t="shared" si="1"/>
        <v>0</v>
      </c>
      <c r="AN14" s="130"/>
      <c r="AO14" s="130"/>
      <c r="AP14" s="130"/>
      <c r="AQ14" s="130"/>
      <c r="AR14" s="130"/>
      <c r="AS14" s="130"/>
      <c r="AT14" s="130"/>
      <c r="AU14" s="130"/>
      <c r="AV14" s="130"/>
      <c r="AW14" s="130"/>
      <c r="AX14" s="130"/>
      <c r="AY14" s="130"/>
      <c r="AZ14" s="130"/>
      <c r="BA14" s="130"/>
      <c r="BB14" s="130"/>
      <c r="BC14" s="130"/>
      <c r="BD14" s="130"/>
      <c r="BE14" s="130"/>
      <c r="BF14" s="130"/>
      <c r="BG14" s="130"/>
      <c r="BH14" s="130"/>
      <c r="BI14" s="130"/>
      <c r="BJ14" s="130"/>
      <c r="BK14" s="130"/>
      <c r="BL14" s="130"/>
      <c r="BM14" s="130"/>
      <c r="BN14" s="130"/>
      <c r="BO14" s="130"/>
      <c r="BP14" s="130"/>
      <c r="BQ14" s="130"/>
      <c r="BR14" s="130"/>
      <c r="BS14" s="130"/>
      <c r="BT14" s="130"/>
      <c r="BU14" s="130"/>
      <c r="BV14" s="130"/>
      <c r="BW14" s="130"/>
      <c r="BX14" s="130"/>
      <c r="BY14" s="130"/>
      <c r="BZ14" s="130"/>
      <c r="CA14" s="130"/>
      <c r="CB14" s="130"/>
      <c r="CC14" s="130"/>
      <c r="CD14" s="130"/>
      <c r="CE14" s="130"/>
      <c r="CF14" s="130"/>
    </row>
    <row r="15" spans="1:84">
      <c r="A15" s="128"/>
      <c r="B15" s="129"/>
      <c r="C15" s="127"/>
      <c r="D15" s="65">
        <f t="shared" si="0"/>
        <v>0</v>
      </c>
      <c r="E15" s="130"/>
      <c r="F15" s="130"/>
      <c r="G15" s="130"/>
      <c r="H15" s="130"/>
      <c r="I15" s="130"/>
      <c r="J15" s="130"/>
      <c r="K15" s="130"/>
      <c r="L15" s="130"/>
      <c r="M15" s="130"/>
      <c r="N15" s="130"/>
      <c r="O15" s="130"/>
      <c r="P15" s="130"/>
      <c r="Q15" s="130"/>
      <c r="R15" s="130"/>
      <c r="S15" s="130"/>
      <c r="T15" s="130"/>
      <c r="U15" s="130"/>
      <c r="V15" s="130"/>
      <c r="W15" s="130"/>
      <c r="X15" s="130"/>
      <c r="Y15" s="130"/>
      <c r="Z15" s="130"/>
      <c r="AA15" s="130"/>
      <c r="AB15" s="130"/>
      <c r="AC15" s="130"/>
      <c r="AD15" s="130"/>
      <c r="AE15" s="130"/>
      <c r="AF15" s="130"/>
      <c r="AG15" s="130"/>
      <c r="AH15" s="130"/>
      <c r="AI15" s="44"/>
      <c r="AJ15" s="128"/>
      <c r="AK15" s="129"/>
      <c r="AL15" s="127"/>
      <c r="AM15" s="65">
        <f t="shared" si="1"/>
        <v>0</v>
      </c>
      <c r="AN15" s="130"/>
      <c r="AO15" s="130"/>
      <c r="AP15" s="130"/>
      <c r="AQ15" s="130"/>
      <c r="AR15" s="130"/>
      <c r="AS15" s="130"/>
      <c r="AT15" s="130"/>
      <c r="AU15" s="130"/>
      <c r="AV15" s="130"/>
      <c r="AW15" s="130"/>
      <c r="AX15" s="130"/>
      <c r="AY15" s="130"/>
      <c r="AZ15" s="130"/>
      <c r="BA15" s="130"/>
      <c r="BB15" s="130"/>
      <c r="BC15" s="130"/>
      <c r="BD15" s="130"/>
      <c r="BE15" s="130"/>
      <c r="BF15" s="130"/>
      <c r="BG15" s="130"/>
      <c r="BH15" s="130"/>
      <c r="BI15" s="130"/>
      <c r="BJ15" s="130"/>
      <c r="BK15" s="130"/>
      <c r="BL15" s="130"/>
      <c r="BM15" s="130"/>
      <c r="BN15" s="130"/>
      <c r="BO15" s="130"/>
      <c r="BP15" s="130"/>
      <c r="BQ15" s="130"/>
      <c r="BR15" s="130"/>
      <c r="BS15" s="130"/>
      <c r="BT15" s="130"/>
      <c r="BU15" s="130"/>
      <c r="BV15" s="130"/>
      <c r="BW15" s="130"/>
      <c r="BX15" s="130"/>
      <c r="BY15" s="130"/>
      <c r="BZ15" s="130"/>
      <c r="CA15" s="130"/>
      <c r="CB15" s="130"/>
      <c r="CC15" s="130"/>
      <c r="CD15" s="130"/>
      <c r="CE15" s="130"/>
      <c r="CF15" s="130"/>
    </row>
    <row r="16" spans="1:84">
      <c r="A16" s="128"/>
      <c r="B16" s="129"/>
      <c r="C16" s="127"/>
      <c r="D16" s="65">
        <f t="shared" si="0"/>
        <v>0</v>
      </c>
      <c r="E16" s="130"/>
      <c r="F16" s="130"/>
      <c r="G16" s="130"/>
      <c r="H16" s="130"/>
      <c r="I16" s="130"/>
      <c r="J16" s="130"/>
      <c r="K16" s="130"/>
      <c r="L16" s="130"/>
      <c r="M16" s="130"/>
      <c r="N16" s="130"/>
      <c r="O16" s="130"/>
      <c r="P16" s="130"/>
      <c r="Q16" s="130"/>
      <c r="R16" s="130"/>
      <c r="S16" s="130"/>
      <c r="T16" s="130"/>
      <c r="U16" s="130"/>
      <c r="V16" s="130"/>
      <c r="W16" s="130"/>
      <c r="X16" s="130"/>
      <c r="Y16" s="130"/>
      <c r="Z16" s="130"/>
      <c r="AA16" s="130"/>
      <c r="AB16" s="130"/>
      <c r="AC16" s="130"/>
      <c r="AD16" s="130"/>
      <c r="AE16" s="130"/>
      <c r="AF16" s="130"/>
      <c r="AG16" s="130"/>
      <c r="AH16" s="130"/>
      <c r="AI16" s="44"/>
      <c r="AJ16" s="128"/>
      <c r="AK16" s="129"/>
      <c r="AL16" s="127"/>
      <c r="AM16" s="65">
        <f t="shared" si="1"/>
        <v>0</v>
      </c>
      <c r="AN16" s="130"/>
      <c r="AO16" s="130"/>
      <c r="AP16" s="130"/>
      <c r="AQ16" s="130"/>
      <c r="AR16" s="130"/>
      <c r="AS16" s="130"/>
      <c r="AT16" s="130"/>
      <c r="AU16" s="130"/>
      <c r="AV16" s="130"/>
      <c r="AW16" s="130"/>
      <c r="AX16" s="130"/>
      <c r="AY16" s="130"/>
      <c r="AZ16" s="130"/>
      <c r="BA16" s="130"/>
      <c r="BB16" s="130"/>
      <c r="BC16" s="130"/>
      <c r="BD16" s="130"/>
      <c r="BE16" s="130"/>
      <c r="BF16" s="130"/>
      <c r="BG16" s="130"/>
      <c r="BH16" s="130"/>
      <c r="BI16" s="130"/>
      <c r="BJ16" s="130"/>
      <c r="BK16" s="130"/>
      <c r="BL16" s="130"/>
      <c r="BM16" s="130"/>
      <c r="BN16" s="130"/>
      <c r="BO16" s="130"/>
      <c r="BP16" s="130"/>
      <c r="BQ16" s="130"/>
      <c r="BR16" s="130"/>
      <c r="BS16" s="130"/>
      <c r="BT16" s="130"/>
      <c r="BU16" s="130"/>
      <c r="BV16" s="130"/>
      <c r="BW16" s="130"/>
      <c r="BX16" s="130"/>
      <c r="BY16" s="130"/>
      <c r="BZ16" s="130"/>
      <c r="CA16" s="130"/>
      <c r="CB16" s="130"/>
      <c r="CC16" s="130"/>
      <c r="CD16" s="130"/>
      <c r="CE16" s="130"/>
      <c r="CF16" s="130"/>
    </row>
    <row r="17" spans="1:84">
      <c r="A17" s="128"/>
      <c r="B17" s="129"/>
      <c r="C17" s="127"/>
      <c r="D17" s="65">
        <f t="shared" si="0"/>
        <v>0</v>
      </c>
      <c r="E17" s="130"/>
      <c r="F17" s="130"/>
      <c r="G17" s="130"/>
      <c r="H17" s="130"/>
      <c r="I17" s="130"/>
      <c r="J17" s="130"/>
      <c r="K17" s="130"/>
      <c r="L17" s="130"/>
      <c r="M17" s="130"/>
      <c r="N17" s="130"/>
      <c r="O17" s="130"/>
      <c r="P17" s="130"/>
      <c r="Q17" s="130"/>
      <c r="R17" s="130"/>
      <c r="S17" s="130"/>
      <c r="T17" s="130"/>
      <c r="U17" s="130"/>
      <c r="V17" s="130"/>
      <c r="W17" s="130"/>
      <c r="X17" s="130"/>
      <c r="Y17" s="130"/>
      <c r="Z17" s="130"/>
      <c r="AA17" s="130"/>
      <c r="AB17" s="130"/>
      <c r="AC17" s="130"/>
      <c r="AD17" s="130"/>
      <c r="AE17" s="130"/>
      <c r="AF17" s="130"/>
      <c r="AG17" s="130"/>
      <c r="AH17" s="130"/>
      <c r="AI17" s="44"/>
      <c r="AJ17" s="128"/>
      <c r="AK17" s="129"/>
      <c r="AL17" s="127"/>
      <c r="AM17" s="65">
        <f t="shared" si="1"/>
        <v>0</v>
      </c>
      <c r="AN17" s="130"/>
      <c r="AO17" s="130"/>
      <c r="AP17" s="130"/>
      <c r="AQ17" s="130"/>
      <c r="AR17" s="130"/>
      <c r="AS17" s="130"/>
      <c r="AT17" s="130"/>
      <c r="AU17" s="130"/>
      <c r="AV17" s="130"/>
      <c r="AW17" s="130"/>
      <c r="AX17" s="130"/>
      <c r="AY17" s="130"/>
      <c r="AZ17" s="130"/>
      <c r="BA17" s="130"/>
      <c r="BB17" s="130"/>
      <c r="BC17" s="130"/>
      <c r="BD17" s="130"/>
      <c r="BE17" s="130"/>
      <c r="BF17" s="130"/>
      <c r="BG17" s="130"/>
      <c r="BH17" s="130"/>
      <c r="BI17" s="130"/>
      <c r="BJ17" s="130"/>
      <c r="BK17" s="130"/>
      <c r="BL17" s="130"/>
      <c r="BM17" s="130"/>
      <c r="BN17" s="130"/>
      <c r="BO17" s="130"/>
      <c r="BP17" s="130"/>
      <c r="BQ17" s="130"/>
      <c r="BR17" s="130"/>
      <c r="BS17" s="130"/>
      <c r="BT17" s="130"/>
      <c r="BU17" s="130"/>
      <c r="BV17" s="130"/>
      <c r="BW17" s="130"/>
      <c r="BX17" s="130"/>
      <c r="BY17" s="130"/>
      <c r="BZ17" s="130"/>
      <c r="CA17" s="130"/>
      <c r="CB17" s="130"/>
      <c r="CC17" s="130"/>
      <c r="CD17" s="130"/>
      <c r="CE17" s="130"/>
      <c r="CF17" s="130"/>
    </row>
    <row r="18" spans="1:84">
      <c r="A18" s="128"/>
      <c r="B18" s="129"/>
      <c r="C18" s="127"/>
      <c r="D18" s="65">
        <f t="shared" si="0"/>
        <v>0</v>
      </c>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0"/>
      <c r="AC18" s="130"/>
      <c r="AD18" s="130"/>
      <c r="AE18" s="130"/>
      <c r="AF18" s="130"/>
      <c r="AG18" s="130"/>
      <c r="AH18" s="130"/>
      <c r="AI18" s="44"/>
      <c r="AJ18" s="128"/>
      <c r="AK18" s="129"/>
      <c r="AL18" s="127"/>
      <c r="AM18" s="65">
        <f t="shared" si="1"/>
        <v>0</v>
      </c>
      <c r="AN18" s="130"/>
      <c r="AO18" s="130"/>
      <c r="AP18" s="130"/>
      <c r="AQ18" s="130"/>
      <c r="AR18" s="130"/>
      <c r="AS18" s="130"/>
      <c r="AT18" s="130"/>
      <c r="AU18" s="130"/>
      <c r="AV18" s="130"/>
      <c r="AW18" s="130"/>
      <c r="AX18" s="130"/>
      <c r="AY18" s="130"/>
      <c r="AZ18" s="130"/>
      <c r="BA18" s="130"/>
      <c r="BB18" s="130"/>
      <c r="BC18" s="130"/>
      <c r="BD18" s="130"/>
      <c r="BE18" s="130"/>
      <c r="BF18" s="130"/>
      <c r="BG18" s="130"/>
      <c r="BH18" s="130"/>
      <c r="BI18" s="130"/>
      <c r="BJ18" s="130"/>
      <c r="BK18" s="130"/>
      <c r="BL18" s="130"/>
      <c r="BM18" s="130"/>
      <c r="BN18" s="130"/>
      <c r="BO18" s="130"/>
      <c r="BP18" s="130"/>
      <c r="BQ18" s="130"/>
      <c r="BR18" s="130"/>
      <c r="BS18" s="130"/>
      <c r="BT18" s="130"/>
      <c r="BU18" s="130"/>
      <c r="BV18" s="130"/>
      <c r="BW18" s="130"/>
      <c r="BX18" s="130"/>
      <c r="BY18" s="130"/>
      <c r="BZ18" s="130"/>
      <c r="CA18" s="130"/>
      <c r="CB18" s="130"/>
      <c r="CC18" s="130"/>
      <c r="CD18" s="130"/>
      <c r="CE18" s="130"/>
      <c r="CF18" s="130"/>
    </row>
    <row r="19" spans="1:84">
      <c r="A19" s="128"/>
      <c r="B19" s="129"/>
      <c r="C19" s="127"/>
      <c r="D19" s="65">
        <f t="shared" si="0"/>
        <v>0</v>
      </c>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0"/>
      <c r="AI19" s="44"/>
      <c r="AJ19" s="128"/>
      <c r="AK19" s="129"/>
      <c r="AL19" s="127"/>
      <c r="AM19" s="65">
        <f t="shared" si="1"/>
        <v>0</v>
      </c>
      <c r="AN19" s="130"/>
      <c r="AO19" s="130"/>
      <c r="AP19" s="130"/>
      <c r="AQ19" s="130"/>
      <c r="AR19" s="130"/>
      <c r="AS19" s="130"/>
      <c r="AT19" s="130"/>
      <c r="AU19" s="130"/>
      <c r="AV19" s="130"/>
      <c r="AW19" s="130"/>
      <c r="AX19" s="130"/>
      <c r="AY19" s="130"/>
      <c r="AZ19" s="130"/>
      <c r="BA19" s="130"/>
      <c r="BB19" s="130"/>
      <c r="BC19" s="130"/>
      <c r="BD19" s="130"/>
      <c r="BE19" s="130"/>
      <c r="BF19" s="130"/>
      <c r="BG19" s="130"/>
      <c r="BH19" s="130"/>
      <c r="BI19" s="130"/>
      <c r="BJ19" s="130"/>
      <c r="BK19" s="130"/>
      <c r="BL19" s="130"/>
      <c r="BM19" s="130"/>
      <c r="BN19" s="130"/>
      <c r="BO19" s="130"/>
      <c r="BP19" s="130"/>
      <c r="BQ19" s="130"/>
      <c r="BR19" s="130"/>
      <c r="BS19" s="130"/>
      <c r="BT19" s="130"/>
      <c r="BU19" s="130"/>
      <c r="BV19" s="130"/>
      <c r="BW19" s="130"/>
      <c r="BX19" s="130"/>
      <c r="BY19" s="130"/>
      <c r="BZ19" s="130"/>
      <c r="CA19" s="130"/>
      <c r="CB19" s="130"/>
      <c r="CC19" s="130"/>
      <c r="CD19" s="130"/>
      <c r="CE19" s="130"/>
      <c r="CF19" s="130"/>
    </row>
    <row r="20" spans="1:84">
      <c r="A20" s="128"/>
      <c r="B20" s="129"/>
      <c r="C20" s="127"/>
      <c r="D20" s="65">
        <f t="shared" si="0"/>
        <v>0</v>
      </c>
      <c r="E20" s="130"/>
      <c r="F20" s="130"/>
      <c r="G20" s="130"/>
      <c r="H20" s="130"/>
      <c r="I20" s="130"/>
      <c r="J20" s="130"/>
      <c r="K20" s="130"/>
      <c r="L20" s="130"/>
      <c r="M20" s="130"/>
      <c r="N20" s="130"/>
      <c r="O20" s="130"/>
      <c r="P20" s="130"/>
      <c r="Q20" s="130"/>
      <c r="R20" s="130"/>
      <c r="S20" s="130"/>
      <c r="T20" s="130"/>
      <c r="U20" s="130"/>
      <c r="V20" s="130"/>
      <c r="W20" s="130"/>
      <c r="X20" s="130"/>
      <c r="Y20" s="130"/>
      <c r="Z20" s="130"/>
      <c r="AA20" s="130"/>
      <c r="AB20" s="130"/>
      <c r="AC20" s="130"/>
      <c r="AD20" s="130"/>
      <c r="AE20" s="130"/>
      <c r="AF20" s="130"/>
      <c r="AG20" s="130"/>
      <c r="AH20" s="130"/>
      <c r="AI20" s="44"/>
      <c r="AJ20" s="128"/>
      <c r="AK20" s="129"/>
      <c r="AL20" s="127"/>
      <c r="AM20" s="65">
        <f t="shared" si="1"/>
        <v>0</v>
      </c>
      <c r="AN20" s="130"/>
      <c r="AO20" s="130"/>
      <c r="AP20" s="130"/>
      <c r="AQ20" s="130"/>
      <c r="AR20" s="130"/>
      <c r="AS20" s="130"/>
      <c r="AT20" s="130"/>
      <c r="AU20" s="130"/>
      <c r="AV20" s="130"/>
      <c r="AW20" s="130"/>
      <c r="AX20" s="130"/>
      <c r="AY20" s="130"/>
      <c r="AZ20" s="130"/>
      <c r="BA20" s="130"/>
      <c r="BB20" s="130"/>
      <c r="BC20" s="130"/>
      <c r="BD20" s="130"/>
      <c r="BE20" s="130"/>
      <c r="BF20" s="130"/>
      <c r="BG20" s="130"/>
      <c r="BH20" s="130"/>
      <c r="BI20" s="130"/>
      <c r="BJ20" s="130"/>
      <c r="BK20" s="130"/>
      <c r="BL20" s="130"/>
      <c r="BM20" s="130"/>
      <c r="BN20" s="130"/>
      <c r="BO20" s="130"/>
      <c r="BP20" s="130"/>
      <c r="BQ20" s="130"/>
      <c r="BR20" s="130"/>
      <c r="BS20" s="130"/>
      <c r="BT20" s="130"/>
      <c r="BU20" s="130"/>
      <c r="BV20" s="130"/>
      <c r="BW20" s="130"/>
      <c r="BX20" s="130"/>
      <c r="BY20" s="130"/>
      <c r="BZ20" s="130"/>
      <c r="CA20" s="130"/>
      <c r="CB20" s="130"/>
      <c r="CC20" s="130"/>
      <c r="CD20" s="130"/>
      <c r="CE20" s="130"/>
      <c r="CF20" s="130"/>
    </row>
    <row r="21" spans="1:84">
      <c r="A21" s="128"/>
      <c r="B21" s="129"/>
      <c r="C21" s="127"/>
      <c r="D21" s="65">
        <f t="shared" si="0"/>
        <v>0</v>
      </c>
      <c r="E21" s="130"/>
      <c r="F21" s="130"/>
      <c r="G21" s="130"/>
      <c r="H21" s="130"/>
      <c r="I21" s="130"/>
      <c r="J21" s="130"/>
      <c r="K21" s="130"/>
      <c r="L21" s="130"/>
      <c r="M21" s="130"/>
      <c r="N21" s="130"/>
      <c r="O21" s="130"/>
      <c r="P21" s="130"/>
      <c r="Q21" s="130"/>
      <c r="R21" s="130"/>
      <c r="S21" s="130"/>
      <c r="T21" s="130"/>
      <c r="U21" s="130"/>
      <c r="V21" s="130"/>
      <c r="W21" s="130"/>
      <c r="X21" s="130"/>
      <c r="Y21" s="130"/>
      <c r="Z21" s="130"/>
      <c r="AA21" s="130"/>
      <c r="AB21" s="130"/>
      <c r="AC21" s="130"/>
      <c r="AD21" s="130"/>
      <c r="AE21" s="130"/>
      <c r="AF21" s="130"/>
      <c r="AG21" s="130"/>
      <c r="AH21" s="130"/>
      <c r="AI21" s="44"/>
      <c r="AJ21" s="128"/>
      <c r="AK21" s="129"/>
      <c r="AL21" s="127"/>
      <c r="AM21" s="65">
        <f t="shared" si="1"/>
        <v>0</v>
      </c>
      <c r="AN21" s="130"/>
      <c r="AO21" s="130"/>
      <c r="AP21" s="130"/>
      <c r="AQ21" s="130"/>
      <c r="AR21" s="130"/>
      <c r="AS21" s="130"/>
      <c r="AT21" s="130"/>
      <c r="AU21" s="130"/>
      <c r="AV21" s="130"/>
      <c r="AW21" s="130"/>
      <c r="AX21" s="130"/>
      <c r="AY21" s="130"/>
      <c r="AZ21" s="130"/>
      <c r="BA21" s="130"/>
      <c r="BB21" s="130"/>
      <c r="BC21" s="130"/>
      <c r="BD21" s="130"/>
      <c r="BE21" s="130"/>
      <c r="BF21" s="130"/>
      <c r="BG21" s="130"/>
      <c r="BH21" s="130"/>
      <c r="BI21" s="130"/>
      <c r="BJ21" s="130"/>
      <c r="BK21" s="130"/>
      <c r="BL21" s="130"/>
      <c r="BM21" s="130"/>
      <c r="BN21" s="130"/>
      <c r="BO21" s="130"/>
      <c r="BP21" s="130"/>
      <c r="BQ21" s="130"/>
      <c r="BR21" s="130"/>
      <c r="BS21" s="130"/>
      <c r="BT21" s="130"/>
      <c r="BU21" s="130"/>
      <c r="BV21" s="130"/>
      <c r="BW21" s="130"/>
      <c r="BX21" s="130"/>
      <c r="BY21" s="130"/>
      <c r="BZ21" s="130"/>
      <c r="CA21" s="130"/>
      <c r="CB21" s="130"/>
      <c r="CC21" s="130"/>
      <c r="CD21" s="130"/>
      <c r="CE21" s="130"/>
      <c r="CF21" s="130"/>
    </row>
    <row r="22" spans="1:84">
      <c r="A22" s="128"/>
      <c r="B22" s="129"/>
      <c r="C22" s="127"/>
      <c r="D22" s="65">
        <f t="shared" si="0"/>
        <v>0</v>
      </c>
      <c r="E22" s="130"/>
      <c r="F22" s="130"/>
      <c r="G22" s="130"/>
      <c r="H22" s="130"/>
      <c r="I22" s="130"/>
      <c r="J22" s="130"/>
      <c r="K22" s="130"/>
      <c r="L22" s="130"/>
      <c r="M22" s="130"/>
      <c r="N22" s="130"/>
      <c r="O22" s="130"/>
      <c r="P22" s="130"/>
      <c r="Q22" s="130"/>
      <c r="R22" s="130"/>
      <c r="S22" s="130"/>
      <c r="T22" s="130"/>
      <c r="U22" s="130"/>
      <c r="V22" s="130"/>
      <c r="W22" s="130"/>
      <c r="X22" s="130"/>
      <c r="Y22" s="130"/>
      <c r="Z22" s="130"/>
      <c r="AA22" s="130"/>
      <c r="AB22" s="130"/>
      <c r="AC22" s="130"/>
      <c r="AD22" s="130"/>
      <c r="AE22" s="130"/>
      <c r="AF22" s="130"/>
      <c r="AG22" s="130"/>
      <c r="AH22" s="130"/>
      <c r="AI22" s="44"/>
      <c r="AJ22" s="128"/>
      <c r="AK22" s="129"/>
      <c r="AL22" s="127"/>
      <c r="AM22" s="65">
        <f t="shared" si="1"/>
        <v>0</v>
      </c>
      <c r="AN22" s="130"/>
      <c r="AO22" s="130"/>
      <c r="AP22" s="130"/>
      <c r="AQ22" s="130"/>
      <c r="AR22" s="130"/>
      <c r="AS22" s="130"/>
      <c r="AT22" s="130"/>
      <c r="AU22" s="130"/>
      <c r="AV22" s="130"/>
      <c r="AW22" s="130"/>
      <c r="AX22" s="130"/>
      <c r="AY22" s="130"/>
      <c r="AZ22" s="130"/>
      <c r="BA22" s="130"/>
      <c r="BB22" s="130"/>
      <c r="BC22" s="130"/>
      <c r="BD22" s="130"/>
      <c r="BE22" s="130"/>
      <c r="BF22" s="130"/>
      <c r="BG22" s="130"/>
      <c r="BH22" s="130"/>
      <c r="BI22" s="130"/>
      <c r="BJ22" s="130"/>
      <c r="BK22" s="130"/>
      <c r="BL22" s="130"/>
      <c r="BM22" s="130"/>
      <c r="BN22" s="130"/>
      <c r="BO22" s="130"/>
      <c r="BP22" s="130"/>
      <c r="BQ22" s="130"/>
      <c r="BR22" s="130"/>
      <c r="BS22" s="130"/>
      <c r="BT22" s="130"/>
      <c r="BU22" s="130"/>
      <c r="BV22" s="130"/>
      <c r="BW22" s="130"/>
      <c r="BX22" s="130"/>
      <c r="BY22" s="130"/>
      <c r="BZ22" s="130"/>
      <c r="CA22" s="130"/>
      <c r="CB22" s="130"/>
      <c r="CC22" s="130"/>
      <c r="CD22" s="130"/>
      <c r="CE22" s="130"/>
      <c r="CF22" s="130"/>
    </row>
    <row r="23" spans="1:84">
      <c r="A23" s="128"/>
      <c r="B23" s="129"/>
      <c r="C23" s="127"/>
      <c r="D23" s="65">
        <f t="shared" si="0"/>
        <v>0</v>
      </c>
      <c r="E23" s="130"/>
      <c r="F23" s="130"/>
      <c r="G23" s="130"/>
      <c r="H23" s="130"/>
      <c r="I23" s="130"/>
      <c r="J23" s="130"/>
      <c r="K23" s="130"/>
      <c r="L23" s="130"/>
      <c r="M23" s="130"/>
      <c r="N23" s="130"/>
      <c r="O23" s="130"/>
      <c r="P23" s="130"/>
      <c r="Q23" s="130"/>
      <c r="R23" s="130"/>
      <c r="S23" s="130"/>
      <c r="T23" s="130"/>
      <c r="U23" s="130"/>
      <c r="V23" s="130"/>
      <c r="W23" s="130"/>
      <c r="X23" s="130"/>
      <c r="Y23" s="130"/>
      <c r="Z23" s="130"/>
      <c r="AA23" s="130"/>
      <c r="AB23" s="130"/>
      <c r="AC23" s="130"/>
      <c r="AD23" s="130"/>
      <c r="AE23" s="130"/>
      <c r="AF23" s="130"/>
      <c r="AG23" s="130"/>
      <c r="AH23" s="130"/>
      <c r="AI23" s="44"/>
      <c r="AJ23" s="128"/>
      <c r="AK23" s="129"/>
      <c r="AL23" s="127"/>
      <c r="AM23" s="65">
        <f t="shared" si="1"/>
        <v>0</v>
      </c>
      <c r="AN23" s="130"/>
      <c r="AO23" s="130"/>
      <c r="AP23" s="130"/>
      <c r="AQ23" s="130"/>
      <c r="AR23" s="130"/>
      <c r="AS23" s="130"/>
      <c r="AT23" s="130"/>
      <c r="AU23" s="130"/>
      <c r="AV23" s="130"/>
      <c r="AW23" s="130"/>
      <c r="AX23" s="130"/>
      <c r="AY23" s="130"/>
      <c r="AZ23" s="130"/>
      <c r="BA23" s="130"/>
      <c r="BB23" s="130"/>
      <c r="BC23" s="130"/>
      <c r="BD23" s="130"/>
      <c r="BE23" s="130"/>
      <c r="BF23" s="130"/>
      <c r="BG23" s="130"/>
      <c r="BH23" s="130"/>
      <c r="BI23" s="130"/>
      <c r="BJ23" s="130"/>
      <c r="BK23" s="130"/>
      <c r="BL23" s="130"/>
      <c r="BM23" s="130"/>
      <c r="BN23" s="130"/>
      <c r="BO23" s="130"/>
      <c r="BP23" s="130"/>
      <c r="BQ23" s="130"/>
      <c r="BR23" s="130"/>
      <c r="BS23" s="130"/>
      <c r="BT23" s="130"/>
      <c r="BU23" s="130"/>
      <c r="BV23" s="130"/>
      <c r="BW23" s="130"/>
      <c r="BX23" s="130"/>
      <c r="BY23" s="130"/>
      <c r="BZ23" s="130"/>
      <c r="CA23" s="130"/>
      <c r="CB23" s="130"/>
      <c r="CC23" s="130"/>
      <c r="CD23" s="130"/>
      <c r="CE23" s="130"/>
      <c r="CF23" s="130"/>
    </row>
    <row r="24" spans="1:84">
      <c r="A24" s="128"/>
      <c r="B24" s="129"/>
      <c r="C24" s="127"/>
      <c r="D24" s="65">
        <f t="shared" si="0"/>
        <v>0</v>
      </c>
      <c r="E24" s="130"/>
      <c r="F24" s="130"/>
      <c r="G24" s="130"/>
      <c r="H24" s="130"/>
      <c r="I24" s="130"/>
      <c r="J24" s="130"/>
      <c r="K24" s="130"/>
      <c r="L24" s="130"/>
      <c r="M24" s="130"/>
      <c r="N24" s="130"/>
      <c r="O24" s="130"/>
      <c r="P24" s="130"/>
      <c r="Q24" s="130"/>
      <c r="R24" s="130"/>
      <c r="S24" s="130"/>
      <c r="T24" s="130"/>
      <c r="U24" s="130"/>
      <c r="V24" s="130"/>
      <c r="W24" s="130"/>
      <c r="X24" s="130"/>
      <c r="Y24" s="130"/>
      <c r="Z24" s="130"/>
      <c r="AA24" s="130"/>
      <c r="AB24" s="130"/>
      <c r="AC24" s="130"/>
      <c r="AD24" s="130"/>
      <c r="AE24" s="130"/>
      <c r="AF24" s="130"/>
      <c r="AG24" s="130"/>
      <c r="AH24" s="130"/>
      <c r="AI24" s="44"/>
      <c r="AJ24" s="128"/>
      <c r="AK24" s="129"/>
      <c r="AL24" s="127"/>
      <c r="AM24" s="65">
        <f t="shared" si="1"/>
        <v>0</v>
      </c>
      <c r="AN24" s="130"/>
      <c r="AO24" s="130"/>
      <c r="AP24" s="130"/>
      <c r="AQ24" s="130"/>
      <c r="AR24" s="130"/>
      <c r="AS24" s="130"/>
      <c r="AT24" s="130"/>
      <c r="AU24" s="130"/>
      <c r="AV24" s="130"/>
      <c r="AW24" s="130"/>
      <c r="AX24" s="130"/>
      <c r="AY24" s="130"/>
      <c r="AZ24" s="130"/>
      <c r="BA24" s="130"/>
      <c r="BB24" s="130"/>
      <c r="BC24" s="130"/>
      <c r="BD24" s="130"/>
      <c r="BE24" s="130"/>
      <c r="BF24" s="130"/>
      <c r="BG24" s="130"/>
      <c r="BH24" s="130"/>
      <c r="BI24" s="130"/>
      <c r="BJ24" s="130"/>
      <c r="BK24" s="130"/>
      <c r="BL24" s="130"/>
      <c r="BM24" s="130"/>
      <c r="BN24" s="130"/>
      <c r="BO24" s="130"/>
      <c r="BP24" s="130"/>
      <c r="BQ24" s="130"/>
      <c r="BR24" s="130"/>
      <c r="BS24" s="130"/>
      <c r="BT24" s="130"/>
      <c r="BU24" s="130"/>
      <c r="BV24" s="130"/>
      <c r="BW24" s="130"/>
      <c r="BX24" s="130"/>
      <c r="BY24" s="130"/>
      <c r="BZ24" s="130"/>
      <c r="CA24" s="130"/>
      <c r="CB24" s="130"/>
      <c r="CC24" s="130"/>
      <c r="CD24" s="130"/>
      <c r="CE24" s="130"/>
      <c r="CF24" s="130"/>
    </row>
    <row r="25" spans="1:84">
      <c r="A25" s="128"/>
      <c r="B25" s="129"/>
      <c r="C25" s="127"/>
      <c r="D25" s="65">
        <f t="shared" si="0"/>
        <v>0</v>
      </c>
      <c r="E25" s="130"/>
      <c r="F25" s="130"/>
      <c r="G25" s="130"/>
      <c r="H25" s="130"/>
      <c r="I25" s="130"/>
      <c r="J25" s="130"/>
      <c r="K25" s="130"/>
      <c r="L25" s="130"/>
      <c r="M25" s="130"/>
      <c r="N25" s="130"/>
      <c r="O25" s="130"/>
      <c r="P25" s="130"/>
      <c r="Q25" s="130"/>
      <c r="R25" s="130"/>
      <c r="S25" s="130"/>
      <c r="T25" s="130"/>
      <c r="U25" s="130"/>
      <c r="V25" s="130"/>
      <c r="W25" s="130"/>
      <c r="X25" s="130"/>
      <c r="Y25" s="130"/>
      <c r="Z25" s="130"/>
      <c r="AA25" s="130"/>
      <c r="AB25" s="130"/>
      <c r="AC25" s="130"/>
      <c r="AD25" s="130"/>
      <c r="AE25" s="130"/>
      <c r="AF25" s="130"/>
      <c r="AG25" s="130"/>
      <c r="AH25" s="130"/>
      <c r="AI25" s="44"/>
      <c r="AJ25" s="128"/>
      <c r="AK25" s="129"/>
      <c r="AL25" s="127"/>
      <c r="AM25" s="65">
        <f t="shared" si="1"/>
        <v>0</v>
      </c>
      <c r="AN25" s="130"/>
      <c r="AO25" s="130"/>
      <c r="AP25" s="130"/>
      <c r="AQ25" s="130"/>
      <c r="AR25" s="130"/>
      <c r="AS25" s="130"/>
      <c r="AT25" s="130"/>
      <c r="AU25" s="130"/>
      <c r="AV25" s="130"/>
      <c r="AW25" s="130"/>
      <c r="AX25" s="130"/>
      <c r="AY25" s="130"/>
      <c r="AZ25" s="130"/>
      <c r="BA25" s="130"/>
      <c r="BB25" s="130"/>
      <c r="BC25" s="130"/>
      <c r="BD25" s="130"/>
      <c r="BE25" s="130"/>
      <c r="BF25" s="130"/>
      <c r="BG25" s="130"/>
      <c r="BH25" s="130"/>
      <c r="BI25" s="130"/>
      <c r="BJ25" s="130"/>
      <c r="BK25" s="130"/>
      <c r="BL25" s="130"/>
      <c r="BM25" s="130"/>
      <c r="BN25" s="130"/>
      <c r="BO25" s="130"/>
      <c r="BP25" s="130"/>
      <c r="BQ25" s="130"/>
      <c r="BR25" s="130"/>
      <c r="BS25" s="130"/>
      <c r="BT25" s="130"/>
      <c r="BU25" s="130"/>
      <c r="BV25" s="130"/>
      <c r="BW25" s="130"/>
      <c r="BX25" s="130"/>
      <c r="BY25" s="130"/>
      <c r="BZ25" s="130"/>
      <c r="CA25" s="130"/>
      <c r="CB25" s="130"/>
      <c r="CC25" s="130"/>
      <c r="CD25" s="130"/>
      <c r="CE25" s="130"/>
      <c r="CF25" s="130"/>
    </row>
    <row r="26" spans="1:84">
      <c r="A26" s="128"/>
      <c r="B26" s="129"/>
      <c r="C26" s="127"/>
      <c r="D26" s="65">
        <f t="shared" si="0"/>
        <v>0</v>
      </c>
      <c r="E26" s="130"/>
      <c r="F26" s="130"/>
      <c r="G26" s="130"/>
      <c r="H26" s="130"/>
      <c r="I26" s="130"/>
      <c r="J26" s="130"/>
      <c r="K26" s="130"/>
      <c r="L26" s="130"/>
      <c r="M26" s="130"/>
      <c r="N26" s="130"/>
      <c r="O26" s="130"/>
      <c r="P26" s="130"/>
      <c r="Q26" s="130"/>
      <c r="R26" s="130"/>
      <c r="S26" s="130"/>
      <c r="T26" s="130"/>
      <c r="U26" s="130"/>
      <c r="V26" s="130"/>
      <c r="W26" s="130"/>
      <c r="X26" s="130"/>
      <c r="Y26" s="130"/>
      <c r="Z26" s="130"/>
      <c r="AA26" s="130"/>
      <c r="AB26" s="130"/>
      <c r="AC26" s="130"/>
      <c r="AD26" s="130"/>
      <c r="AE26" s="130"/>
      <c r="AF26" s="130"/>
      <c r="AG26" s="130"/>
      <c r="AH26" s="130"/>
      <c r="AI26" s="44"/>
      <c r="AJ26" s="128"/>
      <c r="AK26" s="129"/>
      <c r="AL26" s="127"/>
      <c r="AM26" s="65">
        <f t="shared" si="1"/>
        <v>0</v>
      </c>
      <c r="AN26" s="130"/>
      <c r="AO26" s="130"/>
      <c r="AP26" s="130"/>
      <c r="AQ26" s="130"/>
      <c r="AR26" s="130"/>
      <c r="AS26" s="130"/>
      <c r="AT26" s="130"/>
      <c r="AU26" s="130"/>
      <c r="AV26" s="130"/>
      <c r="AW26" s="130"/>
      <c r="AX26" s="130"/>
      <c r="AY26" s="130"/>
      <c r="AZ26" s="130"/>
      <c r="BA26" s="130"/>
      <c r="BB26" s="130"/>
      <c r="BC26" s="130"/>
      <c r="BD26" s="130"/>
      <c r="BE26" s="130"/>
      <c r="BF26" s="130"/>
      <c r="BG26" s="130"/>
      <c r="BH26" s="130"/>
      <c r="BI26" s="130"/>
      <c r="BJ26" s="130"/>
      <c r="BK26" s="130"/>
      <c r="BL26" s="130"/>
      <c r="BM26" s="130"/>
      <c r="BN26" s="130"/>
      <c r="BO26" s="130"/>
      <c r="BP26" s="130"/>
      <c r="BQ26" s="130"/>
      <c r="BR26" s="130"/>
      <c r="BS26" s="130"/>
      <c r="BT26" s="130"/>
      <c r="BU26" s="130"/>
      <c r="BV26" s="130"/>
      <c r="BW26" s="130"/>
      <c r="BX26" s="130"/>
      <c r="BY26" s="130"/>
      <c r="BZ26" s="130"/>
      <c r="CA26" s="130"/>
      <c r="CB26" s="130"/>
      <c r="CC26" s="130"/>
      <c r="CD26" s="130"/>
      <c r="CE26" s="130"/>
      <c r="CF26" s="130"/>
    </row>
    <row r="27" spans="1:84">
      <c r="A27" s="128"/>
      <c r="B27" s="129"/>
      <c r="C27" s="127"/>
      <c r="D27" s="65">
        <f t="shared" si="0"/>
        <v>0</v>
      </c>
      <c r="E27" s="130"/>
      <c r="F27" s="130"/>
      <c r="G27" s="130"/>
      <c r="H27" s="130"/>
      <c r="I27" s="130"/>
      <c r="J27" s="130"/>
      <c r="K27" s="130"/>
      <c r="L27" s="130"/>
      <c r="M27" s="130"/>
      <c r="N27" s="130"/>
      <c r="O27" s="130"/>
      <c r="P27" s="130"/>
      <c r="Q27" s="130"/>
      <c r="R27" s="130"/>
      <c r="S27" s="130"/>
      <c r="T27" s="130"/>
      <c r="U27" s="130"/>
      <c r="V27" s="130"/>
      <c r="W27" s="130"/>
      <c r="X27" s="130"/>
      <c r="Y27" s="130"/>
      <c r="Z27" s="130"/>
      <c r="AA27" s="130"/>
      <c r="AB27" s="130"/>
      <c r="AC27" s="130"/>
      <c r="AD27" s="130"/>
      <c r="AE27" s="130"/>
      <c r="AF27" s="130"/>
      <c r="AG27" s="130"/>
      <c r="AH27" s="130"/>
      <c r="AI27" s="44"/>
      <c r="AJ27" s="128"/>
      <c r="AK27" s="129"/>
      <c r="AL27" s="127"/>
      <c r="AM27" s="65">
        <f t="shared" si="1"/>
        <v>0</v>
      </c>
      <c r="AN27" s="130"/>
      <c r="AO27" s="130"/>
      <c r="AP27" s="130"/>
      <c r="AQ27" s="130"/>
      <c r="AR27" s="130"/>
      <c r="AS27" s="130"/>
      <c r="AT27" s="130"/>
      <c r="AU27" s="130"/>
      <c r="AV27" s="130"/>
      <c r="AW27" s="130"/>
      <c r="AX27" s="130"/>
      <c r="AY27" s="130"/>
      <c r="AZ27" s="130"/>
      <c r="BA27" s="130"/>
      <c r="BB27" s="130"/>
      <c r="BC27" s="130"/>
      <c r="BD27" s="130"/>
      <c r="BE27" s="130"/>
      <c r="BF27" s="130"/>
      <c r="BG27" s="130"/>
      <c r="BH27" s="130"/>
      <c r="BI27" s="130"/>
      <c r="BJ27" s="130"/>
      <c r="BK27" s="130"/>
      <c r="BL27" s="130"/>
      <c r="BM27" s="130"/>
      <c r="BN27" s="130"/>
      <c r="BO27" s="130"/>
      <c r="BP27" s="130"/>
      <c r="BQ27" s="130"/>
      <c r="BR27" s="130"/>
      <c r="BS27" s="130"/>
      <c r="BT27" s="130"/>
      <c r="BU27" s="130"/>
      <c r="BV27" s="130"/>
      <c r="BW27" s="130"/>
      <c r="BX27" s="130"/>
      <c r="BY27" s="130"/>
      <c r="BZ27" s="130"/>
      <c r="CA27" s="130"/>
      <c r="CB27" s="130"/>
      <c r="CC27" s="130"/>
      <c r="CD27" s="130"/>
      <c r="CE27" s="130"/>
      <c r="CF27" s="130"/>
    </row>
    <row r="28" spans="1:84">
      <c r="A28" s="128"/>
      <c r="B28" s="129"/>
      <c r="C28" s="127"/>
      <c r="D28" s="65">
        <f t="shared" si="0"/>
        <v>0</v>
      </c>
      <c r="E28" s="130"/>
      <c r="F28" s="130"/>
      <c r="G28" s="130"/>
      <c r="H28" s="130"/>
      <c r="I28" s="130"/>
      <c r="J28" s="130"/>
      <c r="K28" s="130"/>
      <c r="L28" s="130"/>
      <c r="M28" s="130"/>
      <c r="N28" s="130"/>
      <c r="O28" s="130"/>
      <c r="P28" s="130"/>
      <c r="Q28" s="130"/>
      <c r="R28" s="130"/>
      <c r="S28" s="130"/>
      <c r="T28" s="130"/>
      <c r="U28" s="130"/>
      <c r="V28" s="130"/>
      <c r="W28" s="130"/>
      <c r="X28" s="130"/>
      <c r="Y28" s="130"/>
      <c r="Z28" s="130"/>
      <c r="AA28" s="130"/>
      <c r="AB28" s="130"/>
      <c r="AC28" s="130"/>
      <c r="AD28" s="130"/>
      <c r="AE28" s="130"/>
      <c r="AF28" s="130"/>
      <c r="AG28" s="130"/>
      <c r="AH28" s="130"/>
      <c r="AI28" s="44"/>
      <c r="AJ28" s="128"/>
      <c r="AK28" s="129"/>
      <c r="AL28" s="127"/>
      <c r="AM28" s="65">
        <f t="shared" si="1"/>
        <v>0</v>
      </c>
      <c r="AN28" s="130"/>
      <c r="AO28" s="130"/>
      <c r="AP28" s="130"/>
      <c r="AQ28" s="130"/>
      <c r="AR28" s="130"/>
      <c r="AS28" s="130"/>
      <c r="AT28" s="130"/>
      <c r="AU28" s="130"/>
      <c r="AV28" s="130"/>
      <c r="AW28" s="130"/>
      <c r="AX28" s="130"/>
      <c r="AY28" s="130"/>
      <c r="AZ28" s="130"/>
      <c r="BA28" s="130"/>
      <c r="BB28" s="130"/>
      <c r="BC28" s="130"/>
      <c r="BD28" s="130"/>
      <c r="BE28" s="130"/>
      <c r="BF28" s="130"/>
      <c r="BG28" s="130"/>
      <c r="BH28" s="130"/>
      <c r="BI28" s="130"/>
      <c r="BJ28" s="130"/>
      <c r="BK28" s="130"/>
      <c r="BL28" s="130"/>
      <c r="BM28" s="130"/>
      <c r="BN28" s="130"/>
      <c r="BO28" s="130"/>
      <c r="BP28" s="130"/>
      <c r="BQ28" s="130"/>
      <c r="BR28" s="130"/>
      <c r="BS28" s="130"/>
      <c r="BT28" s="130"/>
      <c r="BU28" s="130"/>
      <c r="BV28" s="130"/>
      <c r="BW28" s="130"/>
      <c r="BX28" s="130"/>
      <c r="BY28" s="130"/>
      <c r="BZ28" s="130"/>
      <c r="CA28" s="130"/>
      <c r="CB28" s="130"/>
      <c r="CC28" s="130"/>
      <c r="CD28" s="130"/>
      <c r="CE28" s="130"/>
      <c r="CF28" s="130"/>
    </row>
    <row r="29" spans="1:84">
      <c r="A29" s="128"/>
      <c r="B29" s="129"/>
      <c r="C29" s="127"/>
      <c r="D29" s="65">
        <f t="shared" si="0"/>
        <v>0</v>
      </c>
      <c r="E29" s="130"/>
      <c r="F29" s="130"/>
      <c r="G29" s="130"/>
      <c r="H29" s="130"/>
      <c r="I29" s="130"/>
      <c r="J29" s="130"/>
      <c r="K29" s="130"/>
      <c r="L29" s="130"/>
      <c r="M29" s="130"/>
      <c r="N29" s="130"/>
      <c r="O29" s="130"/>
      <c r="P29" s="130"/>
      <c r="Q29" s="130"/>
      <c r="R29" s="130"/>
      <c r="S29" s="130"/>
      <c r="T29" s="130"/>
      <c r="U29" s="130"/>
      <c r="V29" s="130"/>
      <c r="W29" s="130"/>
      <c r="X29" s="130"/>
      <c r="Y29" s="130"/>
      <c r="Z29" s="130"/>
      <c r="AA29" s="130"/>
      <c r="AB29" s="130"/>
      <c r="AC29" s="130"/>
      <c r="AD29" s="130"/>
      <c r="AE29" s="130"/>
      <c r="AF29" s="130"/>
      <c r="AG29" s="130"/>
      <c r="AH29" s="130"/>
      <c r="AI29" s="44"/>
      <c r="AJ29" s="128"/>
      <c r="AK29" s="129"/>
      <c r="AL29" s="127"/>
      <c r="AM29" s="65">
        <f t="shared" si="1"/>
        <v>0</v>
      </c>
      <c r="AN29" s="130"/>
      <c r="AO29" s="130"/>
      <c r="AP29" s="130"/>
      <c r="AQ29" s="130"/>
      <c r="AR29" s="130"/>
      <c r="AS29" s="130"/>
      <c r="AT29" s="130"/>
      <c r="AU29" s="130"/>
      <c r="AV29" s="130"/>
      <c r="AW29" s="130"/>
      <c r="AX29" s="130"/>
      <c r="AY29" s="130"/>
      <c r="AZ29" s="130"/>
      <c r="BA29" s="130"/>
      <c r="BB29" s="130"/>
      <c r="BC29" s="130"/>
      <c r="BD29" s="130"/>
      <c r="BE29" s="130"/>
      <c r="BF29" s="130"/>
      <c r="BG29" s="130"/>
      <c r="BH29" s="130"/>
      <c r="BI29" s="130"/>
      <c r="BJ29" s="130"/>
      <c r="BK29" s="130"/>
      <c r="BL29" s="130"/>
      <c r="BM29" s="130"/>
      <c r="BN29" s="130"/>
      <c r="BO29" s="130"/>
      <c r="BP29" s="130"/>
      <c r="BQ29" s="130"/>
      <c r="BR29" s="130"/>
      <c r="BS29" s="130"/>
      <c r="BT29" s="130"/>
      <c r="BU29" s="130"/>
      <c r="BV29" s="130"/>
      <c r="BW29" s="130"/>
      <c r="BX29" s="130"/>
      <c r="BY29" s="130"/>
      <c r="BZ29" s="130"/>
      <c r="CA29" s="130"/>
      <c r="CB29" s="130"/>
      <c r="CC29" s="130"/>
      <c r="CD29" s="130"/>
      <c r="CE29" s="130"/>
      <c r="CF29" s="130"/>
    </row>
    <row r="30" spans="1:84">
      <c r="A30" s="128"/>
      <c r="B30" s="129"/>
      <c r="C30" s="127"/>
      <c r="D30" s="65">
        <f t="shared" si="0"/>
        <v>0</v>
      </c>
      <c r="E30" s="130"/>
      <c r="F30" s="130"/>
      <c r="G30" s="130"/>
      <c r="H30" s="130"/>
      <c r="I30" s="130"/>
      <c r="J30" s="130"/>
      <c r="K30" s="130"/>
      <c r="L30" s="130"/>
      <c r="M30" s="130"/>
      <c r="N30" s="130"/>
      <c r="O30" s="130"/>
      <c r="P30" s="130"/>
      <c r="Q30" s="130"/>
      <c r="R30" s="130"/>
      <c r="S30" s="130"/>
      <c r="T30" s="130"/>
      <c r="U30" s="130"/>
      <c r="V30" s="130"/>
      <c r="W30" s="130"/>
      <c r="X30" s="130"/>
      <c r="Y30" s="130"/>
      <c r="Z30" s="130"/>
      <c r="AA30" s="130"/>
      <c r="AB30" s="130"/>
      <c r="AC30" s="130"/>
      <c r="AD30" s="130"/>
      <c r="AE30" s="130"/>
      <c r="AF30" s="130"/>
      <c r="AG30" s="130"/>
      <c r="AH30" s="130"/>
      <c r="AI30" s="44"/>
      <c r="AJ30" s="128"/>
      <c r="AK30" s="129"/>
      <c r="AL30" s="127"/>
      <c r="AM30" s="65">
        <f t="shared" si="1"/>
        <v>0</v>
      </c>
      <c r="AN30" s="130"/>
      <c r="AO30" s="130"/>
      <c r="AP30" s="130"/>
      <c r="AQ30" s="130"/>
      <c r="AR30" s="130"/>
      <c r="AS30" s="130"/>
      <c r="AT30" s="130"/>
      <c r="AU30" s="130"/>
      <c r="AV30" s="130"/>
      <c r="AW30" s="130"/>
      <c r="AX30" s="130"/>
      <c r="AY30" s="130"/>
      <c r="AZ30" s="130"/>
      <c r="BA30" s="130"/>
      <c r="BB30" s="130"/>
      <c r="BC30" s="130"/>
      <c r="BD30" s="130"/>
      <c r="BE30" s="130"/>
      <c r="BF30" s="130"/>
      <c r="BG30" s="130"/>
      <c r="BH30" s="130"/>
      <c r="BI30" s="130"/>
      <c r="BJ30" s="130"/>
      <c r="BK30" s="130"/>
      <c r="BL30" s="130"/>
      <c r="BM30" s="130"/>
      <c r="BN30" s="130"/>
      <c r="BO30" s="130"/>
      <c r="BP30" s="130"/>
      <c r="BQ30" s="130"/>
      <c r="BR30" s="130"/>
      <c r="BS30" s="130"/>
      <c r="BT30" s="130"/>
      <c r="BU30" s="130"/>
      <c r="BV30" s="130"/>
      <c r="BW30" s="130"/>
      <c r="BX30" s="130"/>
      <c r="BY30" s="130"/>
      <c r="BZ30" s="130"/>
      <c r="CA30" s="130"/>
      <c r="CB30" s="130"/>
      <c r="CC30" s="130"/>
      <c r="CD30" s="130"/>
      <c r="CE30" s="130"/>
      <c r="CF30" s="130"/>
    </row>
    <row r="31" spans="1:84">
      <c r="A31" s="128"/>
      <c r="B31" s="129"/>
      <c r="C31" s="127"/>
      <c r="D31" s="65">
        <f t="shared" si="0"/>
        <v>0</v>
      </c>
      <c r="E31" s="130"/>
      <c r="F31" s="130"/>
      <c r="G31" s="130"/>
      <c r="H31" s="130"/>
      <c r="I31" s="130"/>
      <c r="J31" s="130"/>
      <c r="K31" s="130"/>
      <c r="L31" s="130"/>
      <c r="M31" s="130"/>
      <c r="N31" s="130"/>
      <c r="O31" s="130"/>
      <c r="P31" s="130"/>
      <c r="Q31" s="130"/>
      <c r="R31" s="130"/>
      <c r="S31" s="130"/>
      <c r="T31" s="130"/>
      <c r="U31" s="130"/>
      <c r="V31" s="130"/>
      <c r="W31" s="130"/>
      <c r="X31" s="130"/>
      <c r="Y31" s="130"/>
      <c r="Z31" s="130"/>
      <c r="AA31" s="130"/>
      <c r="AB31" s="130"/>
      <c r="AC31" s="130"/>
      <c r="AD31" s="130"/>
      <c r="AE31" s="130"/>
      <c r="AF31" s="130"/>
      <c r="AG31" s="130"/>
      <c r="AH31" s="130"/>
      <c r="AI31" s="44"/>
      <c r="AJ31" s="128"/>
      <c r="AK31" s="129"/>
      <c r="AL31" s="127"/>
      <c r="AM31" s="65">
        <f t="shared" si="1"/>
        <v>0</v>
      </c>
      <c r="AN31" s="130"/>
      <c r="AO31" s="130"/>
      <c r="AP31" s="130"/>
      <c r="AQ31" s="130"/>
      <c r="AR31" s="130"/>
      <c r="AS31" s="130"/>
      <c r="AT31" s="130"/>
      <c r="AU31" s="130"/>
      <c r="AV31" s="130"/>
      <c r="AW31" s="130"/>
      <c r="AX31" s="130"/>
      <c r="AY31" s="130"/>
      <c r="AZ31" s="130"/>
      <c r="BA31" s="130"/>
      <c r="BB31" s="130"/>
      <c r="BC31" s="130"/>
      <c r="BD31" s="130"/>
      <c r="BE31" s="130"/>
      <c r="BF31" s="130"/>
      <c r="BG31" s="130"/>
      <c r="BH31" s="130"/>
      <c r="BI31" s="130"/>
      <c r="BJ31" s="130"/>
      <c r="BK31" s="130"/>
      <c r="BL31" s="130"/>
      <c r="BM31" s="130"/>
      <c r="BN31" s="130"/>
      <c r="BO31" s="130"/>
      <c r="BP31" s="130"/>
      <c r="BQ31" s="130"/>
      <c r="BR31" s="130"/>
      <c r="BS31" s="130"/>
      <c r="BT31" s="130"/>
      <c r="BU31" s="130"/>
      <c r="BV31" s="130"/>
      <c r="BW31" s="130"/>
      <c r="BX31" s="130"/>
      <c r="BY31" s="130"/>
      <c r="BZ31" s="130"/>
      <c r="CA31" s="130"/>
      <c r="CB31" s="130"/>
      <c r="CC31" s="130"/>
      <c r="CD31" s="130"/>
      <c r="CE31" s="130"/>
      <c r="CF31" s="130"/>
    </row>
    <row r="32" spans="1:84">
      <c r="A32" s="128"/>
      <c r="B32" s="129"/>
      <c r="C32" s="127"/>
      <c r="D32" s="65">
        <f t="shared" si="0"/>
        <v>0</v>
      </c>
      <c r="E32" s="130"/>
      <c r="F32" s="130"/>
      <c r="G32" s="130"/>
      <c r="H32" s="130"/>
      <c r="I32" s="130"/>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44"/>
      <c r="AJ32" s="128"/>
      <c r="AK32" s="129"/>
      <c r="AL32" s="127"/>
      <c r="AM32" s="65">
        <f t="shared" si="1"/>
        <v>0</v>
      </c>
      <c r="AN32" s="130"/>
      <c r="AO32" s="130"/>
      <c r="AP32" s="130"/>
      <c r="AQ32" s="130"/>
      <c r="AR32" s="130"/>
      <c r="AS32" s="130"/>
      <c r="AT32" s="130"/>
      <c r="AU32" s="130"/>
      <c r="AV32" s="130"/>
      <c r="AW32" s="130"/>
      <c r="AX32" s="130"/>
      <c r="AY32" s="130"/>
      <c r="AZ32" s="130"/>
      <c r="BA32" s="130"/>
      <c r="BB32" s="130"/>
      <c r="BC32" s="130"/>
      <c r="BD32" s="130"/>
      <c r="BE32" s="130"/>
      <c r="BF32" s="130"/>
      <c r="BG32" s="130"/>
      <c r="BH32" s="130"/>
      <c r="BI32" s="130"/>
      <c r="BJ32" s="130"/>
      <c r="BK32" s="130"/>
      <c r="BL32" s="130"/>
      <c r="BM32" s="130"/>
      <c r="BN32" s="130"/>
      <c r="BO32" s="130"/>
      <c r="BP32" s="130"/>
      <c r="BQ32" s="130"/>
      <c r="BR32" s="130"/>
      <c r="BS32" s="130"/>
      <c r="BT32" s="130"/>
      <c r="BU32" s="130"/>
      <c r="BV32" s="130"/>
      <c r="BW32" s="130"/>
      <c r="BX32" s="130"/>
      <c r="BY32" s="130"/>
      <c r="BZ32" s="130"/>
      <c r="CA32" s="130"/>
      <c r="CB32" s="130"/>
      <c r="CC32" s="130"/>
      <c r="CD32" s="130"/>
      <c r="CE32" s="130"/>
      <c r="CF32" s="130"/>
    </row>
    <row r="33" spans="1:85">
      <c r="A33" s="128"/>
      <c r="B33" s="129"/>
      <c r="C33" s="127"/>
      <c r="D33" s="65">
        <f t="shared" si="0"/>
        <v>0</v>
      </c>
      <c r="E33" s="130"/>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44"/>
      <c r="AJ33" s="128"/>
      <c r="AK33" s="129"/>
      <c r="AL33" s="127"/>
      <c r="AM33" s="65">
        <f t="shared" si="1"/>
        <v>0</v>
      </c>
      <c r="AN33" s="130"/>
      <c r="AO33" s="130"/>
      <c r="AP33" s="130"/>
      <c r="AQ33" s="130"/>
      <c r="AR33" s="130"/>
      <c r="AS33" s="130"/>
      <c r="AT33" s="130"/>
      <c r="AU33" s="130"/>
      <c r="AV33" s="130"/>
      <c r="AW33" s="130"/>
      <c r="AX33" s="130"/>
      <c r="AY33" s="130"/>
      <c r="AZ33" s="130"/>
      <c r="BA33" s="130"/>
      <c r="BB33" s="130"/>
      <c r="BC33" s="130"/>
      <c r="BD33" s="130"/>
      <c r="BE33" s="130"/>
      <c r="BF33" s="130"/>
      <c r="BG33" s="130"/>
      <c r="BH33" s="130"/>
      <c r="BI33" s="130"/>
      <c r="BJ33" s="130"/>
      <c r="BK33" s="130"/>
      <c r="BL33" s="130"/>
      <c r="BM33" s="130"/>
      <c r="BN33" s="130"/>
      <c r="BO33" s="130"/>
      <c r="BP33" s="130"/>
      <c r="BQ33" s="130"/>
      <c r="BR33" s="130"/>
      <c r="BS33" s="130"/>
      <c r="BT33" s="130"/>
      <c r="BU33" s="130"/>
      <c r="BV33" s="130"/>
      <c r="BW33" s="130"/>
      <c r="BX33" s="130"/>
      <c r="BY33" s="130"/>
      <c r="BZ33" s="130"/>
      <c r="CA33" s="130"/>
      <c r="CB33" s="130"/>
      <c r="CC33" s="130"/>
      <c r="CD33" s="130"/>
      <c r="CE33" s="130"/>
      <c r="CF33" s="130"/>
    </row>
    <row r="34" spans="1:85">
      <c r="A34" s="128"/>
      <c r="B34" s="129"/>
      <c r="C34" s="127"/>
      <c r="D34" s="65">
        <f t="shared" si="0"/>
        <v>0</v>
      </c>
      <c r="E34" s="130"/>
      <c r="F34" s="130"/>
      <c r="G34" s="130"/>
      <c r="H34" s="130"/>
      <c r="I34" s="130"/>
      <c r="J34" s="130"/>
      <c r="K34" s="130"/>
      <c r="L34" s="130"/>
      <c r="M34" s="130"/>
      <c r="N34" s="130"/>
      <c r="O34" s="130"/>
      <c r="P34" s="130"/>
      <c r="Q34" s="130"/>
      <c r="R34" s="130"/>
      <c r="S34" s="130"/>
      <c r="T34" s="130"/>
      <c r="U34" s="130"/>
      <c r="V34" s="130"/>
      <c r="W34" s="130"/>
      <c r="X34" s="130"/>
      <c r="Y34" s="130"/>
      <c r="Z34" s="130"/>
      <c r="AA34" s="130"/>
      <c r="AB34" s="130"/>
      <c r="AC34" s="130"/>
      <c r="AD34" s="130"/>
      <c r="AE34" s="130"/>
      <c r="AF34" s="130"/>
      <c r="AG34" s="130"/>
      <c r="AH34" s="130"/>
      <c r="AI34" s="44"/>
      <c r="AJ34" s="128"/>
      <c r="AK34" s="129"/>
      <c r="AL34" s="127"/>
      <c r="AM34" s="65">
        <f t="shared" si="1"/>
        <v>0</v>
      </c>
      <c r="AN34" s="130"/>
      <c r="AO34" s="130"/>
      <c r="AP34" s="130"/>
      <c r="AQ34" s="130"/>
      <c r="AR34" s="130"/>
      <c r="AS34" s="130"/>
      <c r="AT34" s="130"/>
      <c r="AU34" s="130"/>
      <c r="AV34" s="130"/>
      <c r="AW34" s="130"/>
      <c r="AX34" s="130"/>
      <c r="AY34" s="130"/>
      <c r="AZ34" s="130"/>
      <c r="BA34" s="130"/>
      <c r="BB34" s="130"/>
      <c r="BC34" s="130"/>
      <c r="BD34" s="130"/>
      <c r="BE34" s="130"/>
      <c r="BF34" s="130"/>
      <c r="BG34" s="130"/>
      <c r="BH34" s="130"/>
      <c r="BI34" s="130"/>
      <c r="BJ34" s="130"/>
      <c r="BK34" s="130"/>
      <c r="BL34" s="130"/>
      <c r="BM34" s="130"/>
      <c r="BN34" s="130"/>
      <c r="BO34" s="130"/>
      <c r="BP34" s="130"/>
      <c r="BQ34" s="130"/>
      <c r="BR34" s="130"/>
      <c r="BS34" s="130"/>
      <c r="BT34" s="130"/>
      <c r="BU34" s="130"/>
      <c r="BV34" s="130"/>
      <c r="BW34" s="130"/>
      <c r="BX34" s="130"/>
      <c r="BY34" s="130"/>
      <c r="BZ34" s="130"/>
      <c r="CA34" s="130"/>
      <c r="CB34" s="130"/>
      <c r="CC34" s="130"/>
      <c r="CD34" s="130"/>
      <c r="CE34" s="130"/>
      <c r="CF34" s="130"/>
    </row>
    <row r="35" spans="1:85">
      <c r="A35" s="128"/>
      <c r="B35" s="129"/>
      <c r="C35" s="127"/>
      <c r="D35" s="65">
        <f t="shared" si="0"/>
        <v>0</v>
      </c>
      <c r="E35" s="130"/>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c r="AI35" s="44"/>
      <c r="AJ35" s="128"/>
      <c r="AK35" s="129"/>
      <c r="AL35" s="127"/>
      <c r="AM35" s="65">
        <f t="shared" si="1"/>
        <v>0</v>
      </c>
      <c r="AN35" s="130"/>
      <c r="AO35" s="130"/>
      <c r="AP35" s="130"/>
      <c r="AQ35" s="130"/>
      <c r="AR35" s="130"/>
      <c r="AS35" s="130"/>
      <c r="AT35" s="130"/>
      <c r="AU35" s="130"/>
      <c r="AV35" s="130"/>
      <c r="AW35" s="130"/>
      <c r="AX35" s="130"/>
      <c r="AY35" s="130"/>
      <c r="AZ35" s="130"/>
      <c r="BA35" s="130"/>
      <c r="BB35" s="130"/>
      <c r="BC35" s="130"/>
      <c r="BD35" s="130"/>
      <c r="BE35" s="130"/>
      <c r="BF35" s="130"/>
      <c r="BG35" s="130"/>
      <c r="BH35" s="130"/>
      <c r="BI35" s="130"/>
      <c r="BJ35" s="130"/>
      <c r="BK35" s="130"/>
      <c r="BL35" s="130"/>
      <c r="BM35" s="130"/>
      <c r="BN35" s="130"/>
      <c r="BO35" s="130"/>
      <c r="BP35" s="130"/>
      <c r="BQ35" s="130"/>
      <c r="BR35" s="130"/>
      <c r="BS35" s="130"/>
      <c r="BT35" s="130"/>
      <c r="BU35" s="130"/>
      <c r="BV35" s="130"/>
      <c r="BW35" s="130"/>
      <c r="BX35" s="130"/>
      <c r="BY35" s="130"/>
      <c r="BZ35" s="130"/>
      <c r="CA35" s="130"/>
      <c r="CB35" s="130"/>
      <c r="CC35" s="130"/>
      <c r="CD35" s="130"/>
      <c r="CE35" s="130"/>
      <c r="CF35" s="130"/>
    </row>
    <row r="36" spans="1:85">
      <c r="A36" s="128"/>
      <c r="B36" s="129"/>
      <c r="C36" s="127"/>
      <c r="D36" s="65">
        <f t="shared" si="0"/>
        <v>0</v>
      </c>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44"/>
      <c r="AJ36" s="128"/>
      <c r="AK36" s="129"/>
      <c r="AL36" s="127"/>
      <c r="AM36" s="65">
        <f t="shared" si="1"/>
        <v>0</v>
      </c>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30"/>
      <c r="BV36" s="130"/>
      <c r="BW36" s="130"/>
      <c r="BX36" s="130"/>
      <c r="BY36" s="130"/>
      <c r="BZ36" s="130"/>
      <c r="CA36" s="130"/>
      <c r="CB36" s="130"/>
      <c r="CC36" s="130"/>
      <c r="CD36" s="130"/>
      <c r="CE36" s="130"/>
      <c r="CF36" s="130"/>
    </row>
    <row r="37" spans="1:85">
      <c r="A37" s="128"/>
      <c r="B37" s="129"/>
      <c r="C37" s="127"/>
      <c r="D37" s="65">
        <f t="shared" si="0"/>
        <v>0</v>
      </c>
      <c r="E37" s="130"/>
      <c r="F37" s="130"/>
      <c r="G37" s="130"/>
      <c r="H37" s="130"/>
      <c r="I37" s="130"/>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0"/>
      <c r="AG37" s="130"/>
      <c r="AH37" s="130"/>
      <c r="AI37" s="44"/>
      <c r="AJ37" s="128"/>
      <c r="AK37" s="129"/>
      <c r="AL37" s="127"/>
      <c r="AM37" s="65">
        <f t="shared" si="1"/>
        <v>0</v>
      </c>
      <c r="AN37" s="130"/>
      <c r="AO37" s="130"/>
      <c r="AP37" s="130"/>
      <c r="AQ37" s="130"/>
      <c r="AR37" s="130"/>
      <c r="AS37" s="130"/>
      <c r="AT37" s="130"/>
      <c r="AU37" s="130"/>
      <c r="AV37" s="130"/>
      <c r="AW37" s="130"/>
      <c r="AX37" s="130"/>
      <c r="AY37" s="130"/>
      <c r="AZ37" s="130"/>
      <c r="BA37" s="130"/>
      <c r="BB37" s="130"/>
      <c r="BC37" s="130"/>
      <c r="BD37" s="130"/>
      <c r="BE37" s="130"/>
      <c r="BF37" s="130"/>
      <c r="BG37" s="130"/>
      <c r="BH37" s="130"/>
      <c r="BI37" s="130"/>
      <c r="BJ37" s="130"/>
      <c r="BK37" s="130"/>
      <c r="BL37" s="130"/>
      <c r="BM37" s="130"/>
      <c r="BN37" s="130"/>
      <c r="BO37" s="130"/>
      <c r="BP37" s="130"/>
      <c r="BQ37" s="130"/>
      <c r="BR37" s="130"/>
      <c r="BS37" s="130"/>
      <c r="BT37" s="130"/>
      <c r="BU37" s="130"/>
      <c r="BV37" s="130"/>
      <c r="BW37" s="130"/>
      <c r="BX37" s="130"/>
      <c r="BY37" s="130"/>
      <c r="BZ37" s="130"/>
      <c r="CA37" s="130"/>
      <c r="CB37" s="130"/>
      <c r="CC37" s="130"/>
      <c r="CD37" s="130"/>
      <c r="CE37" s="130"/>
      <c r="CF37" s="130"/>
    </row>
    <row r="38" spans="1:85" s="4" customFormat="1" ht="15.95" thickBot="1">
      <c r="A38" s="47" t="s">
        <v>168</v>
      </c>
      <c r="B38" s="30"/>
      <c r="D38" s="59">
        <f>SUM(D8:D37)</f>
        <v>0</v>
      </c>
      <c r="E38" s="59">
        <f t="shared" ref="E38:AH38" si="2">SUM(E8:E37)</f>
        <v>0</v>
      </c>
      <c r="F38" s="59">
        <f t="shared" si="2"/>
        <v>0</v>
      </c>
      <c r="G38" s="59">
        <f t="shared" si="2"/>
        <v>0</v>
      </c>
      <c r="H38" s="59">
        <f t="shared" si="2"/>
        <v>0</v>
      </c>
      <c r="I38" s="59">
        <f t="shared" si="2"/>
        <v>0</v>
      </c>
      <c r="J38" s="59">
        <f t="shared" si="2"/>
        <v>0</v>
      </c>
      <c r="K38" s="59">
        <f t="shared" si="2"/>
        <v>0</v>
      </c>
      <c r="L38" s="59">
        <f t="shared" si="2"/>
        <v>0</v>
      </c>
      <c r="M38" s="59">
        <f t="shared" si="2"/>
        <v>0</v>
      </c>
      <c r="N38" s="59">
        <f t="shared" si="2"/>
        <v>0</v>
      </c>
      <c r="O38" s="59">
        <f t="shared" si="2"/>
        <v>0</v>
      </c>
      <c r="P38" s="59">
        <f t="shared" si="2"/>
        <v>0</v>
      </c>
      <c r="Q38" s="59">
        <f t="shared" si="2"/>
        <v>0</v>
      </c>
      <c r="R38" s="59">
        <f t="shared" si="2"/>
        <v>0</v>
      </c>
      <c r="S38" s="59">
        <f t="shared" si="2"/>
        <v>0</v>
      </c>
      <c r="T38" s="59">
        <f t="shared" si="2"/>
        <v>0</v>
      </c>
      <c r="U38" s="59">
        <f>SUM(U8:U37)</f>
        <v>0</v>
      </c>
      <c r="V38" s="59">
        <f t="shared" si="2"/>
        <v>0</v>
      </c>
      <c r="W38" s="59">
        <f t="shared" si="2"/>
        <v>0</v>
      </c>
      <c r="X38" s="59">
        <f t="shared" si="2"/>
        <v>0</v>
      </c>
      <c r="Y38" s="59">
        <f t="shared" si="2"/>
        <v>0</v>
      </c>
      <c r="Z38" s="59">
        <f t="shared" si="2"/>
        <v>0</v>
      </c>
      <c r="AA38" s="59">
        <f t="shared" si="2"/>
        <v>0</v>
      </c>
      <c r="AB38" s="59">
        <f t="shared" si="2"/>
        <v>0</v>
      </c>
      <c r="AC38" s="59">
        <f t="shared" si="2"/>
        <v>0</v>
      </c>
      <c r="AD38" s="59">
        <f t="shared" si="2"/>
        <v>0</v>
      </c>
      <c r="AE38" s="59">
        <f t="shared" si="2"/>
        <v>0</v>
      </c>
      <c r="AF38" s="59">
        <f t="shared" si="2"/>
        <v>0</v>
      </c>
      <c r="AG38" s="59">
        <f t="shared" si="2"/>
        <v>0</v>
      </c>
      <c r="AH38" s="59">
        <f t="shared" si="2"/>
        <v>0</v>
      </c>
      <c r="AI38" s="60"/>
      <c r="AJ38" s="61"/>
      <c r="AK38" s="62"/>
      <c r="AL38" s="63"/>
      <c r="AM38" s="59">
        <f>SUM(AM8:AM37)</f>
        <v>0</v>
      </c>
      <c r="AN38" s="59">
        <f t="shared" ref="AN38:CF38" si="3">SUM(AN8:AN37)</f>
        <v>0</v>
      </c>
      <c r="AO38" s="59">
        <f t="shared" si="3"/>
        <v>0</v>
      </c>
      <c r="AP38" s="59">
        <f t="shared" si="3"/>
        <v>0</v>
      </c>
      <c r="AQ38" s="59">
        <f t="shared" si="3"/>
        <v>0</v>
      </c>
      <c r="AR38" s="59">
        <f t="shared" si="3"/>
        <v>0</v>
      </c>
      <c r="AS38" s="59">
        <f t="shared" si="3"/>
        <v>0</v>
      </c>
      <c r="AT38" s="59">
        <f t="shared" si="3"/>
        <v>0</v>
      </c>
      <c r="AU38" s="59">
        <f t="shared" si="3"/>
        <v>0</v>
      </c>
      <c r="AV38" s="59">
        <f t="shared" si="3"/>
        <v>0</v>
      </c>
      <c r="AW38" s="59">
        <f t="shared" si="3"/>
        <v>0</v>
      </c>
      <c r="AX38" s="59">
        <f t="shared" si="3"/>
        <v>0</v>
      </c>
      <c r="AY38" s="59">
        <f t="shared" si="3"/>
        <v>0</v>
      </c>
      <c r="AZ38" s="59">
        <f t="shared" si="3"/>
        <v>0</v>
      </c>
      <c r="BA38" s="59">
        <f t="shared" si="3"/>
        <v>0</v>
      </c>
      <c r="BB38" s="59">
        <f t="shared" si="3"/>
        <v>0</v>
      </c>
      <c r="BC38" s="59">
        <f t="shared" si="3"/>
        <v>0</v>
      </c>
      <c r="BD38" s="59">
        <f t="shared" si="3"/>
        <v>0</v>
      </c>
      <c r="BE38" s="59">
        <f t="shared" si="3"/>
        <v>0</v>
      </c>
      <c r="BF38" s="59">
        <f t="shared" si="3"/>
        <v>0</v>
      </c>
      <c r="BG38" s="59">
        <f t="shared" si="3"/>
        <v>0</v>
      </c>
      <c r="BH38" s="59">
        <f t="shared" si="3"/>
        <v>0</v>
      </c>
      <c r="BI38" s="59">
        <f t="shared" si="3"/>
        <v>0</v>
      </c>
      <c r="BJ38" s="59">
        <f t="shared" si="3"/>
        <v>0</v>
      </c>
      <c r="BK38" s="59">
        <f t="shared" si="3"/>
        <v>0</v>
      </c>
      <c r="BL38" s="59">
        <f t="shared" si="3"/>
        <v>0</v>
      </c>
      <c r="BM38" s="59">
        <f t="shared" si="3"/>
        <v>0</v>
      </c>
      <c r="BN38" s="59">
        <f t="shared" si="3"/>
        <v>0</v>
      </c>
      <c r="BO38" s="59">
        <f t="shared" si="3"/>
        <v>0</v>
      </c>
      <c r="BP38" s="59">
        <f t="shared" si="3"/>
        <v>0</v>
      </c>
      <c r="BQ38" s="59">
        <f t="shared" si="3"/>
        <v>0</v>
      </c>
      <c r="BR38" s="59">
        <f t="shared" si="3"/>
        <v>0</v>
      </c>
      <c r="BS38" s="59">
        <f t="shared" si="3"/>
        <v>0</v>
      </c>
      <c r="BT38" s="59">
        <f t="shared" si="3"/>
        <v>0</v>
      </c>
      <c r="BU38" s="59">
        <f t="shared" si="3"/>
        <v>0</v>
      </c>
      <c r="BV38" s="59">
        <f t="shared" si="3"/>
        <v>0</v>
      </c>
      <c r="BW38" s="59">
        <f t="shared" si="3"/>
        <v>0</v>
      </c>
      <c r="BX38" s="59">
        <f t="shared" si="3"/>
        <v>0</v>
      </c>
      <c r="BY38" s="59">
        <f t="shared" si="3"/>
        <v>0</v>
      </c>
      <c r="BZ38" s="59">
        <f t="shared" si="3"/>
        <v>0</v>
      </c>
      <c r="CA38" s="59">
        <f t="shared" si="3"/>
        <v>0</v>
      </c>
      <c r="CB38" s="59">
        <f t="shared" si="3"/>
        <v>0</v>
      </c>
      <c r="CC38" s="59">
        <f t="shared" si="3"/>
        <v>0</v>
      </c>
      <c r="CD38" s="59">
        <f t="shared" si="3"/>
        <v>0</v>
      </c>
      <c r="CE38" s="59">
        <f t="shared" si="3"/>
        <v>0</v>
      </c>
      <c r="CF38" s="59">
        <f t="shared" si="3"/>
        <v>0</v>
      </c>
      <c r="CG38" s="59"/>
    </row>
    <row r="39" spans="1:85">
      <c r="D39" s="65"/>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4"/>
      <c r="AM39" s="65"/>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row>
    <row r="40" spans="1:85" ht="15.95" thickBot="1">
      <c r="D40" s="65"/>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4"/>
      <c r="AM40" s="65"/>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row>
    <row r="41" spans="1:85" ht="15.95" thickTop="1">
      <c r="A41" s="48" t="s">
        <v>226</v>
      </c>
      <c r="B41" s="49"/>
      <c r="C41" s="50"/>
      <c r="D41" s="6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M41" s="6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row>
    <row r="42" spans="1:85">
      <c r="A42" s="51" t="s">
        <v>227</v>
      </c>
      <c r="D42" s="67">
        <f>D38</f>
        <v>0</v>
      </c>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M42" s="67"/>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row>
    <row r="43" spans="1:85">
      <c r="A43" s="51" t="s">
        <v>228</v>
      </c>
      <c r="D43" s="67">
        <f>AM38</f>
        <v>0</v>
      </c>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M43" s="67"/>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row>
    <row r="44" spans="1:85" ht="15.95" thickBot="1">
      <c r="A44" s="52" t="s">
        <v>174</v>
      </c>
      <c r="B44" s="53"/>
      <c r="C44" s="54"/>
      <c r="D44" s="55">
        <f>D42-D43</f>
        <v>0</v>
      </c>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M44" s="55"/>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row>
    <row r="45" spans="1:85" ht="16.5" thickTop="1" thickBot="1">
      <c r="A45" s="40" t="s">
        <v>175</v>
      </c>
      <c r="D45" s="55">
        <f>'CB2'!D45+'CB3'!D44</f>
        <v>0</v>
      </c>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M45" s="55"/>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row>
    <row r="46" spans="1:85" ht="15.95" thickTop="1">
      <c r="D46" s="65"/>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M46" s="65"/>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row>
    <row r="47" spans="1:85">
      <c r="D47" s="65"/>
      <c r="E47" s="46"/>
      <c r="F47" s="46"/>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M47" s="65"/>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row>
    <row r="48" spans="1:85">
      <c r="D48" s="65"/>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M48" s="65"/>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row>
    <row r="49" spans="4:84">
      <c r="D49" s="65"/>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M49" s="65"/>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row>
    <row r="50" spans="4:84">
      <c r="D50" s="65"/>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M50" s="65"/>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row>
    <row r="51" spans="4:84">
      <c r="D51" s="65"/>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M51" s="65"/>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row>
    <row r="52" spans="4:84">
      <c r="D52" s="65"/>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M52" s="65"/>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row>
    <row r="53" spans="4:84">
      <c r="D53" s="65"/>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M53" s="65"/>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row>
    <row r="54" spans="4:84">
      <c r="D54" s="65"/>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M54" s="65"/>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row>
    <row r="55" spans="4:84">
      <c r="D55" s="65"/>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M55" s="65"/>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row>
    <row r="56" spans="4:84">
      <c r="D56" s="65"/>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M56" s="65"/>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row>
    <row r="57" spans="4:84">
      <c r="D57" s="65"/>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M57" s="65"/>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row>
    <row r="58" spans="4:84">
      <c r="D58" s="65"/>
      <c r="E58" s="46"/>
      <c r="F58" s="46"/>
      <c r="G58" s="46"/>
      <c r="H58" s="46"/>
      <c r="I58" s="46"/>
      <c r="J58" s="46"/>
      <c r="K58" s="46"/>
      <c r="L58" s="46"/>
      <c r="M58" s="46"/>
      <c r="N58" s="46"/>
      <c r="O58" s="46"/>
      <c r="P58" s="46"/>
      <c r="Q58" s="46"/>
      <c r="R58" s="46"/>
      <c r="S58" s="46"/>
      <c r="T58" s="46"/>
      <c r="U58" s="46"/>
      <c r="V58" s="46"/>
      <c r="W58" s="46"/>
      <c r="X58" s="46"/>
      <c r="Y58" s="46"/>
      <c r="Z58" s="46"/>
      <c r="AA58" s="46"/>
      <c r="AB58" s="46"/>
      <c r="AC58" s="46"/>
      <c r="AD58" s="46"/>
      <c r="AE58" s="46"/>
      <c r="AF58" s="46"/>
      <c r="AG58" s="46"/>
      <c r="AH58" s="46"/>
      <c r="AM58" s="65"/>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c r="CA58" s="46"/>
      <c r="CB58" s="46"/>
      <c r="CC58" s="46"/>
      <c r="CD58" s="46"/>
      <c r="CE58" s="46"/>
      <c r="CF58" s="46"/>
    </row>
    <row r="59" spans="4:84">
      <c r="D59" s="65"/>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M59" s="65"/>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row>
    <row r="60" spans="4:84">
      <c r="D60" s="65"/>
      <c r="E60" s="46"/>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M60" s="65"/>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row>
    <row r="61" spans="4:84">
      <c r="D61" s="65"/>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M61" s="65"/>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row>
    <row r="62" spans="4:84">
      <c r="D62" s="65"/>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M62" s="65"/>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row>
    <row r="63" spans="4:84">
      <c r="D63" s="65"/>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M63" s="65"/>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row>
    <row r="64" spans="4:84">
      <c r="D64" s="65"/>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M64" s="65"/>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row>
    <row r="65" spans="4:84">
      <c r="D65" s="65"/>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M65" s="65"/>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row>
    <row r="66" spans="4:84">
      <c r="D66" s="65"/>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M66" s="65"/>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row>
    <row r="67" spans="4:84">
      <c r="D67" s="65"/>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M67" s="65"/>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row>
    <row r="68" spans="4:84">
      <c r="D68" s="65"/>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M68" s="65"/>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row>
    <row r="69" spans="4:84">
      <c r="D69" s="65"/>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M69" s="65"/>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row>
    <row r="70" spans="4:84">
      <c r="D70" s="65"/>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M70" s="65"/>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row>
    <row r="71" spans="4:84">
      <c r="D71" s="65"/>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M71" s="65"/>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row>
    <row r="72" spans="4:84">
      <c r="D72" s="65"/>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M72" s="65"/>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row>
    <row r="73" spans="4:84">
      <c r="D73" s="65"/>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M73" s="65"/>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row>
    <row r="74" spans="4:84">
      <c r="D74" s="65"/>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M74" s="65"/>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row>
    <row r="75" spans="4:84">
      <c r="D75" s="65"/>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M75" s="65"/>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row>
    <row r="76" spans="4:84">
      <c r="D76" s="65"/>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M76" s="65"/>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row>
    <row r="77" spans="4:84">
      <c r="D77" s="65"/>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M77" s="65"/>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row>
    <row r="78" spans="4:84">
      <c r="D78" s="65"/>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M78" s="65"/>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row>
    <row r="79" spans="4:84">
      <c r="D79" s="65"/>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M79" s="65"/>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row>
    <row r="80" spans="4:84">
      <c r="D80" s="65"/>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M80" s="65"/>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row>
    <row r="81" spans="4:84">
      <c r="D81" s="65"/>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M81" s="65"/>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row>
    <row r="82" spans="4:84">
      <c r="D82" s="65"/>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M82" s="65"/>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row>
    <row r="83" spans="4:84">
      <c r="D83" s="65"/>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M83" s="65"/>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row>
    <row r="84" spans="4:84">
      <c r="D84" s="65"/>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M84" s="65"/>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row>
    <row r="85" spans="4:84">
      <c r="D85" s="65"/>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M85" s="65"/>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row>
    <row r="86" spans="4:84">
      <c r="D86" s="65"/>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M86" s="65"/>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row>
    <row r="87" spans="4:84">
      <c r="D87" s="65"/>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M87" s="65"/>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row>
    <row r="88" spans="4:84">
      <c r="D88" s="65"/>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M88" s="65"/>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row>
    <row r="89" spans="4:84">
      <c r="D89" s="65"/>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M89" s="65"/>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row>
    <row r="90" spans="4:84">
      <c r="D90" s="65"/>
      <c r="E90" s="46"/>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M90" s="65"/>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row>
    <row r="91" spans="4:84">
      <c r="D91" s="65"/>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M91" s="65"/>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row>
    <row r="92" spans="4:84">
      <c r="D92" s="65"/>
      <c r="E92" s="4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M92" s="65"/>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row>
    <row r="93" spans="4:84">
      <c r="D93" s="65"/>
      <c r="E93" s="46"/>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M93" s="65"/>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row>
    <row r="94" spans="4:84">
      <c r="D94" s="65"/>
      <c r="E94" s="46"/>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M94" s="65"/>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row>
    <row r="95" spans="4:84">
      <c r="D95" s="65"/>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M95" s="65"/>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row>
    <row r="96" spans="4:84">
      <c r="D96" s="65"/>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M96" s="65"/>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row>
    <row r="97" spans="4:84">
      <c r="D97" s="65"/>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M97" s="65"/>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row>
    <row r="98" spans="4:84">
      <c r="D98" s="65"/>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M98" s="65"/>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row>
    <row r="99" spans="4:84">
      <c r="D99" s="65"/>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M99" s="65"/>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row>
    <row r="100" spans="4:84">
      <c r="D100" s="65"/>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M100" s="65"/>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row>
    <row r="101" spans="4:84">
      <c r="D101" s="65"/>
      <c r="E101" s="46"/>
      <c r="F101" s="46"/>
      <c r="G101" s="46"/>
      <c r="H101" s="46"/>
      <c r="I101" s="46"/>
      <c r="J101" s="46"/>
      <c r="K101" s="46"/>
      <c r="L101" s="46"/>
      <c r="M101" s="46"/>
      <c r="N101" s="46"/>
      <c r="O101" s="46"/>
      <c r="P101" s="46"/>
      <c r="Q101" s="46"/>
      <c r="R101" s="46"/>
      <c r="S101" s="46"/>
      <c r="T101" s="46"/>
      <c r="U101" s="46"/>
      <c r="V101" s="46"/>
      <c r="W101" s="46"/>
      <c r="X101" s="46"/>
      <c r="Y101" s="46"/>
      <c r="Z101" s="46"/>
      <c r="AA101" s="46"/>
      <c r="AB101" s="46"/>
      <c r="AC101" s="46"/>
      <c r="AD101" s="46"/>
      <c r="AE101" s="46"/>
      <c r="AF101" s="46"/>
      <c r="AG101" s="46"/>
      <c r="AH101" s="46"/>
      <c r="AM101" s="65"/>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row>
    <row r="102" spans="4:84">
      <c r="D102" s="65"/>
      <c r="E102" s="46"/>
      <c r="F102" s="46"/>
      <c r="G102" s="46"/>
      <c r="H102" s="46"/>
      <c r="I102" s="46"/>
      <c r="J102" s="46"/>
      <c r="K102" s="46"/>
      <c r="L102" s="46"/>
      <c r="M102" s="46"/>
      <c r="N102" s="46"/>
      <c r="O102" s="46"/>
      <c r="P102" s="46"/>
      <c r="Q102" s="46"/>
      <c r="R102" s="46"/>
      <c r="S102" s="46"/>
      <c r="T102" s="46"/>
      <c r="U102" s="46"/>
      <c r="V102" s="46"/>
      <c r="W102" s="46"/>
      <c r="X102" s="46"/>
      <c r="Y102" s="46"/>
      <c r="Z102" s="46"/>
      <c r="AA102" s="46"/>
      <c r="AB102" s="46"/>
      <c r="AC102" s="46"/>
      <c r="AD102" s="46"/>
      <c r="AE102" s="46"/>
      <c r="AF102" s="46"/>
      <c r="AG102" s="46"/>
      <c r="AH102" s="46"/>
      <c r="AM102" s="65"/>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row>
    <row r="103" spans="4:84">
      <c r="D103" s="65"/>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M103" s="65"/>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row>
    <row r="104" spans="4:84">
      <c r="D104" s="65"/>
      <c r="E104" s="46"/>
      <c r="F104" s="46"/>
      <c r="G104" s="46"/>
      <c r="H104" s="46"/>
      <c r="I104" s="46"/>
      <c r="J104" s="46"/>
      <c r="K104" s="46"/>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M104" s="65"/>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row>
    <row r="105" spans="4:84">
      <c r="D105" s="65"/>
      <c r="E105" s="46"/>
      <c r="F105" s="46"/>
      <c r="G105" s="46"/>
      <c r="H105" s="46"/>
      <c r="I105" s="46"/>
      <c r="J105" s="46"/>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M105" s="65"/>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row>
    <row r="106" spans="4:84">
      <c r="D106" s="65"/>
      <c r="E106" s="46"/>
      <c r="F106" s="46"/>
      <c r="G106" s="46"/>
      <c r="H106" s="46"/>
      <c r="I106" s="46"/>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M106" s="65"/>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c r="CA106" s="46"/>
      <c r="CB106" s="46"/>
      <c r="CC106" s="46"/>
      <c r="CD106" s="46"/>
      <c r="CE106" s="46"/>
      <c r="CF106" s="46"/>
    </row>
    <row r="107" spans="4:84">
      <c r="D107" s="65"/>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M107" s="65"/>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c r="CA107" s="46"/>
      <c r="CB107" s="46"/>
      <c r="CC107" s="46"/>
      <c r="CD107" s="46"/>
      <c r="CE107" s="46"/>
      <c r="CF107" s="46"/>
    </row>
    <row r="108" spans="4:84">
      <c r="D108" s="65"/>
      <c r="E108" s="46"/>
      <c r="F108" s="46"/>
      <c r="G108" s="46"/>
      <c r="H108" s="46"/>
      <c r="I108" s="46"/>
      <c r="J108" s="46"/>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M108" s="65"/>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c r="CA108" s="46"/>
      <c r="CB108" s="46"/>
      <c r="CC108" s="46"/>
      <c r="CD108" s="46"/>
      <c r="CE108" s="46"/>
      <c r="CF108" s="46"/>
    </row>
    <row r="109" spans="4:84">
      <c r="D109" s="65"/>
      <c r="E109" s="46"/>
      <c r="F109" s="46"/>
      <c r="G109" s="46"/>
      <c r="H109" s="46"/>
      <c r="I109" s="46"/>
      <c r="J109" s="46"/>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M109" s="65"/>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c r="CA109" s="46"/>
      <c r="CB109" s="46"/>
      <c r="CC109" s="46"/>
      <c r="CD109" s="46"/>
      <c r="CE109" s="46"/>
      <c r="CF109" s="46"/>
    </row>
    <row r="110" spans="4:84">
      <c r="D110" s="65"/>
      <c r="E110" s="46"/>
      <c r="F110" s="46"/>
      <c r="G110" s="46"/>
      <c r="H110" s="46"/>
      <c r="I110" s="46"/>
      <c r="J110" s="46"/>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M110" s="65"/>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c r="CA110" s="46"/>
      <c r="CB110" s="46"/>
      <c r="CC110" s="46"/>
      <c r="CD110" s="46"/>
      <c r="CE110" s="46"/>
      <c r="CF110" s="46"/>
    </row>
    <row r="111" spans="4:84">
      <c r="D111" s="65"/>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M111" s="65"/>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c r="CA111" s="46"/>
      <c r="CB111" s="46"/>
      <c r="CC111" s="46"/>
      <c r="CD111" s="46"/>
      <c r="CE111" s="46"/>
      <c r="CF111" s="46"/>
    </row>
    <row r="112" spans="4:84">
      <c r="D112" s="65"/>
      <c r="E112" s="46"/>
      <c r="F112" s="46"/>
      <c r="G112" s="46"/>
      <c r="H112" s="46"/>
      <c r="I112" s="46"/>
      <c r="J112" s="46"/>
      <c r="K112" s="46"/>
      <c r="L112" s="46"/>
      <c r="M112" s="46"/>
      <c r="N112" s="46"/>
      <c r="O112" s="46"/>
      <c r="P112" s="46"/>
      <c r="Q112" s="46"/>
      <c r="R112" s="46"/>
      <c r="S112" s="46"/>
      <c r="T112" s="46"/>
      <c r="U112" s="46"/>
      <c r="V112" s="46"/>
      <c r="W112" s="46"/>
      <c r="X112" s="46"/>
      <c r="Y112" s="46"/>
      <c r="Z112" s="46"/>
      <c r="AA112" s="46"/>
      <c r="AB112" s="46"/>
      <c r="AC112" s="46"/>
      <c r="AD112" s="46"/>
      <c r="AE112" s="46"/>
      <c r="AF112" s="46"/>
      <c r="AG112" s="46"/>
      <c r="AH112" s="46"/>
      <c r="AM112" s="65"/>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46"/>
    </row>
    <row r="113" spans="4:84">
      <c r="D113" s="65"/>
      <c r="E113" s="46"/>
      <c r="F113" s="46"/>
      <c r="G113" s="46"/>
      <c r="H113" s="46"/>
      <c r="I113" s="46"/>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M113" s="65"/>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c r="CA113" s="46"/>
      <c r="CB113" s="46"/>
      <c r="CC113" s="46"/>
      <c r="CD113" s="46"/>
      <c r="CE113" s="46"/>
      <c r="CF113" s="46"/>
    </row>
    <row r="114" spans="4:84">
      <c r="D114" s="65"/>
      <c r="E114" s="46"/>
      <c r="F114" s="46"/>
      <c r="G114" s="46"/>
      <c r="H114" s="46"/>
      <c r="I114" s="46"/>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M114" s="65"/>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6"/>
      <c r="CB114" s="46"/>
      <c r="CC114" s="46"/>
      <c r="CD114" s="46"/>
      <c r="CE114" s="46"/>
      <c r="CF114" s="46"/>
    </row>
    <row r="115" spans="4:84">
      <c r="D115" s="65"/>
      <c r="E115" s="46"/>
      <c r="F115" s="46"/>
      <c r="G115" s="46"/>
      <c r="H115" s="46"/>
      <c r="I115" s="46"/>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M115" s="65"/>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6"/>
      <c r="BW115" s="46"/>
      <c r="BX115" s="46"/>
      <c r="BY115" s="46"/>
      <c r="BZ115" s="46"/>
      <c r="CA115" s="46"/>
      <c r="CB115" s="46"/>
      <c r="CC115" s="46"/>
      <c r="CD115" s="46"/>
      <c r="CE115" s="46"/>
      <c r="CF115" s="46"/>
    </row>
    <row r="116" spans="4:84">
      <c r="D116" s="65"/>
      <c r="E116" s="46"/>
      <c r="F116" s="46"/>
      <c r="G116" s="46"/>
      <c r="H116" s="46"/>
      <c r="I116" s="46"/>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M116" s="65"/>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6"/>
      <c r="BW116" s="46"/>
      <c r="BX116" s="46"/>
      <c r="BY116" s="46"/>
      <c r="BZ116" s="46"/>
      <c r="CA116" s="46"/>
      <c r="CB116" s="46"/>
      <c r="CC116" s="46"/>
      <c r="CD116" s="46"/>
      <c r="CE116" s="46"/>
      <c r="CF116" s="46"/>
    </row>
    <row r="117" spans="4:84">
      <c r="D117" s="65"/>
      <c r="E117" s="46"/>
      <c r="F117" s="46"/>
      <c r="G117" s="46"/>
      <c r="H117" s="46"/>
      <c r="I117" s="46"/>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M117" s="65"/>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c r="CA117" s="46"/>
      <c r="CB117" s="46"/>
      <c r="CC117" s="46"/>
      <c r="CD117" s="46"/>
      <c r="CE117" s="46"/>
      <c r="CF117" s="46"/>
    </row>
    <row r="118" spans="4:84">
      <c r="D118" s="65"/>
      <c r="E118" s="46"/>
      <c r="F118" s="46"/>
      <c r="G118" s="46"/>
      <c r="H118" s="46"/>
      <c r="I118" s="46"/>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M118" s="65"/>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row>
    <row r="119" spans="4:84">
      <c r="D119" s="65"/>
      <c r="E119" s="46"/>
      <c r="F119" s="46"/>
      <c r="G119" s="46"/>
      <c r="H119" s="46"/>
      <c r="I119" s="46"/>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M119" s="65"/>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row>
    <row r="120" spans="4:84">
      <c r="D120" s="65"/>
      <c r="E120" s="46"/>
      <c r="F120" s="46"/>
      <c r="G120" s="46"/>
      <c r="H120" s="46"/>
      <c r="I120" s="46"/>
      <c r="J120" s="4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M120" s="65"/>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row>
    <row r="121" spans="4:84">
      <c r="D121" s="65"/>
      <c r="E121" s="46"/>
      <c r="F121" s="46"/>
      <c r="G121" s="46"/>
      <c r="H121" s="46"/>
      <c r="I121" s="46"/>
      <c r="J121" s="46"/>
      <c r="K121" s="4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M121" s="65"/>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row>
    <row r="122" spans="4:84">
      <c r="D122" s="65"/>
      <c r="E122" s="46"/>
      <c r="F122" s="46"/>
      <c r="G122" s="46"/>
      <c r="H122" s="46"/>
      <c r="I122" s="46"/>
      <c r="J122" s="46"/>
      <c r="K122" s="46"/>
      <c r="L122" s="46"/>
      <c r="M122" s="46"/>
      <c r="N122" s="46"/>
      <c r="O122" s="46"/>
      <c r="P122" s="46"/>
      <c r="Q122" s="46"/>
      <c r="R122" s="46"/>
      <c r="S122" s="46"/>
      <c r="T122" s="46"/>
      <c r="U122" s="46"/>
      <c r="V122" s="46"/>
      <c r="W122" s="46"/>
      <c r="X122" s="46"/>
      <c r="Y122" s="46"/>
      <c r="Z122" s="46"/>
      <c r="AA122" s="46"/>
      <c r="AB122" s="46"/>
      <c r="AC122" s="46"/>
      <c r="AD122" s="46"/>
      <c r="AE122" s="46"/>
      <c r="AF122" s="46"/>
      <c r="AG122" s="46"/>
      <c r="AH122" s="46"/>
      <c r="AM122" s="65"/>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c r="CF122" s="46"/>
    </row>
    <row r="123" spans="4:84">
      <c r="D123" s="65"/>
      <c r="E123" s="46"/>
      <c r="F123" s="46"/>
      <c r="G123" s="46"/>
      <c r="H123" s="46"/>
      <c r="I123" s="46"/>
      <c r="J123" s="46"/>
      <c r="K123" s="46"/>
      <c r="L123" s="46"/>
      <c r="M123" s="46"/>
      <c r="N123" s="46"/>
      <c r="O123" s="46"/>
      <c r="P123" s="46"/>
      <c r="Q123" s="46"/>
      <c r="R123" s="46"/>
      <c r="S123" s="46"/>
      <c r="T123" s="46"/>
      <c r="U123" s="46"/>
      <c r="V123" s="46"/>
      <c r="W123" s="46"/>
      <c r="X123" s="46"/>
      <c r="Y123" s="46"/>
      <c r="Z123" s="46"/>
      <c r="AA123" s="46"/>
      <c r="AB123" s="46"/>
      <c r="AC123" s="46"/>
      <c r="AD123" s="46"/>
      <c r="AE123" s="46"/>
      <c r="AF123" s="46"/>
      <c r="AG123" s="46"/>
      <c r="AH123" s="46"/>
      <c r="AM123" s="65"/>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6"/>
      <c r="BW123" s="46"/>
      <c r="BX123" s="46"/>
      <c r="BY123" s="46"/>
      <c r="BZ123" s="46"/>
      <c r="CA123" s="46"/>
      <c r="CB123" s="46"/>
      <c r="CC123" s="46"/>
      <c r="CD123" s="46"/>
      <c r="CE123" s="46"/>
      <c r="CF123" s="46"/>
    </row>
    <row r="124" spans="4:84">
      <c r="D124" s="65"/>
      <c r="E124" s="46"/>
      <c r="F124" s="46"/>
      <c r="G124" s="46"/>
      <c r="H124" s="46"/>
      <c r="I124" s="46"/>
      <c r="J124" s="46"/>
      <c r="K124" s="46"/>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M124" s="65"/>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6"/>
      <c r="CC124" s="46"/>
      <c r="CD124" s="46"/>
      <c r="CE124" s="46"/>
      <c r="CF124" s="46"/>
    </row>
    <row r="125" spans="4:84">
      <c r="D125" s="65"/>
      <c r="E125" s="46"/>
      <c r="F125" s="46"/>
      <c r="G125" s="46"/>
      <c r="H125" s="46"/>
      <c r="I125" s="46"/>
      <c r="J125" s="46"/>
      <c r="K125" s="46"/>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M125" s="65"/>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row>
    <row r="126" spans="4:84">
      <c r="D126" s="65"/>
      <c r="E126" s="46"/>
      <c r="F126" s="46"/>
      <c r="G126" s="46"/>
      <c r="H126" s="46"/>
      <c r="I126" s="46"/>
      <c r="J126" s="46"/>
      <c r="K126" s="46"/>
      <c r="L126" s="46"/>
      <c r="M126" s="46"/>
      <c r="N126" s="46"/>
      <c r="O126" s="46"/>
      <c r="P126" s="46"/>
      <c r="Q126" s="46"/>
      <c r="R126" s="46"/>
      <c r="S126" s="46"/>
      <c r="T126" s="46"/>
      <c r="U126" s="46"/>
      <c r="V126" s="46"/>
      <c r="W126" s="46"/>
      <c r="X126" s="46"/>
      <c r="Y126" s="46"/>
      <c r="Z126" s="46"/>
      <c r="AA126" s="46"/>
      <c r="AB126" s="46"/>
      <c r="AC126" s="46"/>
      <c r="AD126" s="46"/>
      <c r="AE126" s="46"/>
      <c r="AF126" s="46"/>
      <c r="AG126" s="46"/>
      <c r="AH126" s="46"/>
      <c r="AM126" s="65"/>
      <c r="AN126" s="46"/>
      <c r="AO126" s="46"/>
      <c r="AP126" s="46"/>
      <c r="AQ126" s="46"/>
      <c r="AR126" s="46"/>
      <c r="AS126" s="46"/>
      <c r="AT126" s="46"/>
      <c r="AU126" s="46"/>
      <c r="AV126" s="46"/>
      <c r="AW126" s="46"/>
      <c r="AX126" s="46"/>
      <c r="AY126" s="46"/>
      <c r="AZ126" s="46"/>
      <c r="BA126" s="46"/>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c r="CA126" s="46"/>
      <c r="CB126" s="46"/>
      <c r="CC126" s="46"/>
      <c r="CD126" s="46"/>
      <c r="CE126" s="46"/>
      <c r="CF126" s="46"/>
    </row>
    <row r="127" spans="4:84">
      <c r="D127" s="65"/>
      <c r="E127" s="46"/>
      <c r="F127" s="46"/>
      <c r="G127" s="46"/>
      <c r="H127" s="46"/>
      <c r="I127" s="46"/>
      <c r="J127" s="46"/>
      <c r="K127" s="46"/>
      <c r="L127" s="46"/>
      <c r="M127" s="46"/>
      <c r="N127" s="46"/>
      <c r="O127" s="46"/>
      <c r="P127" s="46"/>
      <c r="Q127" s="46"/>
      <c r="R127" s="46"/>
      <c r="S127" s="46"/>
      <c r="T127" s="46"/>
      <c r="U127" s="46"/>
      <c r="V127" s="46"/>
      <c r="W127" s="46"/>
      <c r="X127" s="46"/>
      <c r="Y127" s="46"/>
      <c r="Z127" s="46"/>
      <c r="AA127" s="46"/>
      <c r="AB127" s="46"/>
      <c r="AC127" s="46"/>
      <c r="AD127" s="46"/>
      <c r="AE127" s="46"/>
      <c r="AF127" s="46"/>
      <c r="AG127" s="46"/>
      <c r="AH127" s="46"/>
      <c r="AM127" s="65"/>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46"/>
      <c r="CE127" s="46"/>
      <c r="CF127" s="46"/>
    </row>
    <row r="128" spans="4:84">
      <c r="D128" s="65"/>
      <c r="E128" s="46"/>
      <c r="F128" s="46"/>
      <c r="G128" s="46"/>
      <c r="H128" s="46"/>
      <c r="I128" s="46"/>
      <c r="J128" s="46"/>
      <c r="K128" s="46"/>
      <c r="L128" s="46"/>
      <c r="M128" s="46"/>
      <c r="N128" s="46"/>
      <c r="O128" s="46"/>
      <c r="P128" s="46"/>
      <c r="Q128" s="46"/>
      <c r="R128" s="46"/>
      <c r="S128" s="46"/>
      <c r="T128" s="46"/>
      <c r="U128" s="46"/>
      <c r="V128" s="46"/>
      <c r="W128" s="46"/>
      <c r="X128" s="46"/>
      <c r="Y128" s="46"/>
      <c r="Z128" s="46"/>
      <c r="AA128" s="46"/>
      <c r="AB128" s="46"/>
      <c r="AC128" s="46"/>
      <c r="AD128" s="46"/>
      <c r="AE128" s="46"/>
      <c r="AF128" s="46"/>
      <c r="AG128" s="46"/>
      <c r="AH128" s="46"/>
      <c r="AM128" s="65"/>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c r="CA128" s="46"/>
      <c r="CB128" s="46"/>
      <c r="CC128" s="46"/>
      <c r="CD128" s="46"/>
      <c r="CE128" s="46"/>
      <c r="CF128" s="46"/>
    </row>
    <row r="129" spans="4:84">
      <c r="D129" s="65"/>
      <c r="E129" s="46"/>
      <c r="F129" s="46"/>
      <c r="G129" s="46"/>
      <c r="H129" s="46"/>
      <c r="I129" s="46"/>
      <c r="J129" s="46"/>
      <c r="K129" s="46"/>
      <c r="L129" s="46"/>
      <c r="M129" s="46"/>
      <c r="N129" s="46"/>
      <c r="O129" s="46"/>
      <c r="P129" s="46"/>
      <c r="Q129" s="46"/>
      <c r="R129" s="46"/>
      <c r="S129" s="46"/>
      <c r="T129" s="46"/>
      <c r="U129" s="46"/>
      <c r="V129" s="46"/>
      <c r="W129" s="46"/>
      <c r="X129" s="46"/>
      <c r="Y129" s="46"/>
      <c r="Z129" s="46"/>
      <c r="AA129" s="46"/>
      <c r="AB129" s="46"/>
      <c r="AC129" s="46"/>
      <c r="AD129" s="46"/>
      <c r="AE129" s="46"/>
      <c r="AF129" s="46"/>
      <c r="AG129" s="46"/>
      <c r="AH129" s="46"/>
      <c r="AM129" s="65"/>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c r="CA129" s="46"/>
      <c r="CB129" s="46"/>
      <c r="CC129" s="46"/>
      <c r="CD129" s="46"/>
      <c r="CE129" s="46"/>
      <c r="CF129" s="46"/>
    </row>
    <row r="130" spans="4:84">
      <c r="D130" s="65"/>
      <c r="E130" s="46"/>
      <c r="F130" s="46"/>
      <c r="G130" s="46"/>
      <c r="H130" s="46"/>
      <c r="I130" s="46"/>
      <c r="J130" s="46"/>
      <c r="K130" s="46"/>
      <c r="L130" s="46"/>
      <c r="M130" s="46"/>
      <c r="N130" s="46"/>
      <c r="O130" s="46"/>
      <c r="P130" s="46"/>
      <c r="Q130" s="46"/>
      <c r="R130" s="46"/>
      <c r="S130" s="46"/>
      <c r="T130" s="46"/>
      <c r="U130" s="46"/>
      <c r="V130" s="46"/>
      <c r="W130" s="46"/>
      <c r="X130" s="46"/>
      <c r="Y130" s="46"/>
      <c r="Z130" s="46"/>
      <c r="AA130" s="46"/>
      <c r="AB130" s="46"/>
      <c r="AC130" s="46"/>
      <c r="AD130" s="46"/>
      <c r="AE130" s="46"/>
      <c r="AF130" s="46"/>
      <c r="AG130" s="46"/>
      <c r="AH130" s="46"/>
      <c r="AM130" s="65"/>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c r="CA130" s="46"/>
      <c r="CB130" s="46"/>
      <c r="CC130" s="46"/>
      <c r="CD130" s="46"/>
      <c r="CE130" s="46"/>
      <c r="CF130" s="46"/>
    </row>
    <row r="131" spans="4:84">
      <c r="D131" s="65"/>
      <c r="E131" s="46"/>
      <c r="F131" s="46"/>
      <c r="G131" s="46"/>
      <c r="H131" s="46"/>
      <c r="I131" s="46"/>
      <c r="J131" s="46"/>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M131" s="65"/>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c r="CF131" s="46"/>
    </row>
    <row r="132" spans="4:84">
      <c r="D132" s="65"/>
      <c r="E132" s="46"/>
      <c r="F132" s="46"/>
      <c r="G132" s="46"/>
      <c r="H132" s="46"/>
      <c r="I132" s="46"/>
      <c r="J132" s="46"/>
      <c r="K132" s="46"/>
      <c r="L132" s="46"/>
      <c r="M132" s="46"/>
      <c r="N132" s="46"/>
      <c r="O132" s="46"/>
      <c r="P132" s="46"/>
      <c r="Q132" s="46"/>
      <c r="R132" s="46"/>
      <c r="S132" s="46"/>
      <c r="T132" s="46"/>
      <c r="U132" s="46"/>
      <c r="V132" s="46"/>
      <c r="W132" s="46"/>
      <c r="X132" s="46"/>
      <c r="Y132" s="46"/>
      <c r="Z132" s="46"/>
      <c r="AA132" s="46"/>
      <c r="AB132" s="46"/>
      <c r="AC132" s="46"/>
      <c r="AD132" s="46"/>
      <c r="AE132" s="46"/>
      <c r="AF132" s="46"/>
      <c r="AG132" s="46"/>
      <c r="AH132" s="46"/>
      <c r="AM132" s="65"/>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6"/>
      <c r="BW132" s="46"/>
      <c r="BX132" s="46"/>
      <c r="BY132" s="46"/>
      <c r="BZ132" s="46"/>
      <c r="CA132" s="46"/>
      <c r="CB132" s="46"/>
      <c r="CC132" s="46"/>
      <c r="CD132" s="46"/>
      <c r="CE132" s="46"/>
      <c r="CF132" s="46"/>
    </row>
    <row r="133" spans="4:84">
      <c r="D133" s="65"/>
      <c r="E133" s="46"/>
      <c r="F133" s="46"/>
      <c r="G133" s="46"/>
      <c r="H133" s="46"/>
      <c r="I133" s="46"/>
      <c r="J133" s="46"/>
      <c r="K133" s="46"/>
      <c r="L133" s="46"/>
      <c r="M133" s="46"/>
      <c r="N133" s="46"/>
      <c r="O133" s="46"/>
      <c r="P133" s="46"/>
      <c r="Q133" s="46"/>
      <c r="R133" s="46"/>
      <c r="S133" s="46"/>
      <c r="T133" s="46"/>
      <c r="U133" s="46"/>
      <c r="V133" s="46"/>
      <c r="W133" s="46"/>
      <c r="X133" s="46"/>
      <c r="Y133" s="46"/>
      <c r="Z133" s="46"/>
      <c r="AA133" s="46"/>
      <c r="AB133" s="46"/>
      <c r="AC133" s="46"/>
      <c r="AD133" s="46"/>
      <c r="AE133" s="46"/>
      <c r="AF133" s="46"/>
      <c r="AG133" s="46"/>
      <c r="AH133" s="46"/>
      <c r="AM133" s="65"/>
      <c r="AN133" s="46"/>
      <c r="AO133" s="46"/>
      <c r="AP133" s="46"/>
      <c r="AQ133" s="46"/>
      <c r="AR133" s="46"/>
      <c r="AS133" s="46"/>
      <c r="AT133" s="46"/>
      <c r="AU133" s="46"/>
      <c r="AV133" s="46"/>
      <c r="AW133" s="46"/>
      <c r="AX133" s="46"/>
      <c r="AY133" s="46"/>
      <c r="AZ133" s="46"/>
      <c r="BA133" s="46"/>
      <c r="BB133" s="46"/>
      <c r="BC133" s="46"/>
      <c r="BD133" s="46"/>
      <c r="BE133" s="46"/>
      <c r="BF133" s="46"/>
      <c r="BG133" s="46"/>
      <c r="BH133" s="46"/>
      <c r="BI133" s="46"/>
      <c r="BJ133" s="46"/>
      <c r="BK133" s="46"/>
      <c r="BL133" s="46"/>
      <c r="BM133" s="46"/>
      <c r="BN133" s="46"/>
      <c r="BO133" s="46"/>
      <c r="BP133" s="46"/>
      <c r="BQ133" s="46"/>
      <c r="BR133" s="46"/>
      <c r="BS133" s="46"/>
      <c r="BT133" s="46"/>
      <c r="BU133" s="46"/>
      <c r="BV133" s="46"/>
      <c r="BW133" s="46"/>
      <c r="BX133" s="46"/>
      <c r="BY133" s="46"/>
      <c r="BZ133" s="46"/>
      <c r="CA133" s="46"/>
      <c r="CB133" s="46"/>
      <c r="CC133" s="46"/>
      <c r="CD133" s="46"/>
      <c r="CE133" s="46"/>
      <c r="CF133" s="46"/>
    </row>
    <row r="134" spans="4:84">
      <c r="D134" s="65"/>
      <c r="E134" s="46"/>
      <c r="F134" s="46"/>
      <c r="G134" s="46"/>
      <c r="H134" s="46"/>
      <c r="I134" s="46"/>
      <c r="J134" s="46"/>
      <c r="K134" s="46"/>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M134" s="65"/>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46"/>
      <c r="BP134" s="46"/>
      <c r="BQ134" s="46"/>
      <c r="BR134" s="46"/>
      <c r="BS134" s="46"/>
      <c r="BT134" s="46"/>
      <c r="BU134" s="46"/>
      <c r="BV134" s="46"/>
      <c r="BW134" s="46"/>
      <c r="BX134" s="46"/>
      <c r="BY134" s="46"/>
      <c r="BZ134" s="46"/>
      <c r="CA134" s="46"/>
      <c r="CB134" s="46"/>
      <c r="CC134" s="46"/>
      <c r="CD134" s="46"/>
      <c r="CE134" s="46"/>
      <c r="CF134" s="46"/>
    </row>
    <row r="135" spans="4:84">
      <c r="D135" s="65"/>
      <c r="E135" s="46"/>
      <c r="F135" s="46"/>
      <c r="G135" s="46"/>
      <c r="H135" s="46"/>
      <c r="I135" s="46"/>
      <c r="J135" s="46"/>
      <c r="K135" s="46"/>
      <c r="L135" s="46"/>
      <c r="M135" s="46"/>
      <c r="N135" s="46"/>
      <c r="O135" s="46"/>
      <c r="P135" s="46"/>
      <c r="Q135" s="46"/>
      <c r="R135" s="46"/>
      <c r="S135" s="46"/>
      <c r="T135" s="46"/>
      <c r="U135" s="46"/>
      <c r="V135" s="46"/>
      <c r="W135" s="46"/>
      <c r="X135" s="46"/>
      <c r="Y135" s="46"/>
      <c r="Z135" s="46"/>
      <c r="AA135" s="46"/>
      <c r="AB135" s="46"/>
      <c r="AC135" s="46"/>
      <c r="AD135" s="46"/>
      <c r="AE135" s="46"/>
      <c r="AF135" s="46"/>
      <c r="AG135" s="46"/>
      <c r="AH135" s="46"/>
      <c r="AM135" s="65"/>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6"/>
      <c r="BN135" s="46"/>
      <c r="BO135" s="46"/>
      <c r="BP135" s="46"/>
      <c r="BQ135" s="46"/>
      <c r="BR135" s="46"/>
      <c r="BS135" s="46"/>
      <c r="BT135" s="46"/>
      <c r="BU135" s="46"/>
      <c r="BV135" s="46"/>
      <c r="BW135" s="46"/>
      <c r="BX135" s="46"/>
      <c r="BY135" s="46"/>
      <c r="BZ135" s="46"/>
      <c r="CA135" s="46"/>
      <c r="CB135" s="46"/>
      <c r="CC135" s="46"/>
      <c r="CD135" s="46"/>
      <c r="CE135" s="46"/>
      <c r="CF135" s="46"/>
    </row>
    <row r="136" spans="4:84">
      <c r="D136" s="65"/>
      <c r="E136" s="46"/>
      <c r="F136" s="46"/>
      <c r="G136" s="46"/>
      <c r="H136" s="46"/>
      <c r="I136" s="46"/>
      <c r="J136" s="46"/>
      <c r="K136" s="46"/>
      <c r="L136" s="46"/>
      <c r="M136" s="46"/>
      <c r="N136" s="46"/>
      <c r="O136" s="46"/>
      <c r="P136" s="46"/>
      <c r="Q136" s="46"/>
      <c r="R136" s="46"/>
      <c r="S136" s="46"/>
      <c r="T136" s="46"/>
      <c r="U136" s="46"/>
      <c r="V136" s="46"/>
      <c r="W136" s="46"/>
      <c r="X136" s="46"/>
      <c r="Y136" s="46"/>
      <c r="Z136" s="46"/>
      <c r="AA136" s="46"/>
      <c r="AB136" s="46"/>
      <c r="AC136" s="46"/>
      <c r="AD136" s="46"/>
      <c r="AE136" s="46"/>
      <c r="AF136" s="46"/>
      <c r="AG136" s="46"/>
      <c r="AH136" s="46"/>
      <c r="AM136" s="65"/>
      <c r="AN136" s="46"/>
      <c r="AO136" s="46"/>
      <c r="AP136" s="46"/>
      <c r="AQ136" s="46"/>
      <c r="AR136" s="46"/>
      <c r="AS136" s="46"/>
      <c r="AT136" s="46"/>
      <c r="AU136" s="46"/>
      <c r="AV136" s="46"/>
      <c r="AW136" s="46"/>
      <c r="AX136" s="46"/>
      <c r="AY136" s="46"/>
      <c r="AZ136" s="46"/>
      <c r="BA136" s="46"/>
      <c r="BB136" s="46"/>
      <c r="BC136" s="46"/>
      <c r="BD136" s="46"/>
      <c r="BE136" s="46"/>
      <c r="BF136" s="46"/>
      <c r="BG136" s="46"/>
      <c r="BH136" s="46"/>
      <c r="BI136" s="46"/>
      <c r="BJ136" s="46"/>
      <c r="BK136" s="46"/>
      <c r="BL136" s="46"/>
      <c r="BM136" s="46"/>
      <c r="BN136" s="46"/>
      <c r="BO136" s="46"/>
      <c r="BP136" s="46"/>
      <c r="BQ136" s="46"/>
      <c r="BR136" s="46"/>
      <c r="BS136" s="46"/>
      <c r="BT136" s="46"/>
      <c r="BU136" s="46"/>
      <c r="BV136" s="46"/>
      <c r="BW136" s="46"/>
      <c r="BX136" s="46"/>
      <c r="BY136" s="46"/>
      <c r="BZ136" s="46"/>
      <c r="CA136" s="46"/>
      <c r="CB136" s="46"/>
      <c r="CC136" s="46"/>
      <c r="CD136" s="46"/>
      <c r="CE136" s="46"/>
      <c r="CF136" s="46"/>
    </row>
    <row r="137" spans="4:84">
      <c r="D137" s="65"/>
      <c r="E137" s="46"/>
      <c r="F137" s="46"/>
      <c r="G137" s="46"/>
      <c r="H137" s="46"/>
      <c r="I137" s="46"/>
      <c r="J137" s="46"/>
      <c r="K137" s="46"/>
      <c r="L137" s="46"/>
      <c r="M137" s="46"/>
      <c r="N137" s="46"/>
      <c r="O137" s="46"/>
      <c r="P137" s="46"/>
      <c r="Q137" s="46"/>
      <c r="R137" s="46"/>
      <c r="S137" s="46"/>
      <c r="T137" s="46"/>
      <c r="U137" s="46"/>
      <c r="V137" s="46"/>
      <c r="W137" s="46"/>
      <c r="X137" s="46"/>
      <c r="Y137" s="46"/>
      <c r="Z137" s="46"/>
      <c r="AA137" s="46"/>
      <c r="AB137" s="46"/>
      <c r="AC137" s="46"/>
      <c r="AD137" s="46"/>
      <c r="AE137" s="46"/>
      <c r="AF137" s="46"/>
      <c r="AG137" s="46"/>
      <c r="AH137" s="46"/>
      <c r="AM137" s="65"/>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46"/>
    </row>
    <row r="138" spans="4:84">
      <c r="D138" s="65"/>
      <c r="E138" s="46"/>
      <c r="F138" s="46"/>
      <c r="G138" s="46"/>
      <c r="H138" s="46"/>
      <c r="I138" s="46"/>
      <c r="J138" s="46"/>
      <c r="K138" s="46"/>
      <c r="L138" s="46"/>
      <c r="M138" s="46"/>
      <c r="N138" s="46"/>
      <c r="O138" s="46"/>
      <c r="P138" s="46"/>
      <c r="Q138" s="46"/>
      <c r="R138" s="46"/>
      <c r="S138" s="46"/>
      <c r="T138" s="46"/>
      <c r="U138" s="46"/>
      <c r="V138" s="46"/>
      <c r="W138" s="46"/>
      <c r="X138" s="46"/>
      <c r="Y138" s="46"/>
      <c r="Z138" s="46"/>
      <c r="AA138" s="46"/>
      <c r="AB138" s="46"/>
      <c r="AC138" s="46"/>
      <c r="AD138" s="46"/>
      <c r="AE138" s="46"/>
      <c r="AF138" s="46"/>
      <c r="AG138" s="46"/>
      <c r="AH138" s="46"/>
      <c r="AM138" s="65"/>
      <c r="AN138" s="46"/>
      <c r="AO138" s="46"/>
      <c r="AP138" s="46"/>
      <c r="AQ138" s="46"/>
      <c r="AR138" s="46"/>
      <c r="AS138" s="46"/>
      <c r="AT138" s="46"/>
      <c r="AU138" s="46"/>
      <c r="AV138" s="46"/>
      <c r="AW138" s="46"/>
      <c r="AX138" s="46"/>
      <c r="AY138" s="46"/>
      <c r="AZ138" s="46"/>
      <c r="BA138" s="46"/>
      <c r="BB138" s="46"/>
      <c r="BC138" s="46"/>
      <c r="BD138" s="46"/>
      <c r="BE138" s="46"/>
      <c r="BF138" s="46"/>
      <c r="BG138" s="46"/>
      <c r="BH138" s="46"/>
      <c r="BI138" s="46"/>
      <c r="BJ138" s="46"/>
      <c r="BK138" s="46"/>
      <c r="BL138" s="46"/>
      <c r="BM138" s="46"/>
      <c r="BN138" s="46"/>
      <c r="BO138" s="46"/>
      <c r="BP138" s="46"/>
      <c r="BQ138" s="46"/>
      <c r="BR138" s="46"/>
      <c r="BS138" s="46"/>
      <c r="BT138" s="46"/>
      <c r="BU138" s="46"/>
      <c r="BV138" s="46"/>
      <c r="BW138" s="46"/>
      <c r="BX138" s="46"/>
      <c r="BY138" s="46"/>
      <c r="BZ138" s="46"/>
      <c r="CA138" s="46"/>
      <c r="CB138" s="46"/>
      <c r="CC138" s="46"/>
      <c r="CD138" s="46"/>
      <c r="CE138" s="46"/>
      <c r="CF138" s="46"/>
    </row>
    <row r="139" spans="4:84">
      <c r="D139" s="65"/>
      <c r="E139" s="46"/>
      <c r="F139" s="46"/>
      <c r="G139" s="46"/>
      <c r="H139" s="46"/>
      <c r="I139" s="46"/>
      <c r="J139" s="46"/>
      <c r="K139" s="46"/>
      <c r="L139" s="46"/>
      <c r="M139" s="46"/>
      <c r="N139" s="46"/>
      <c r="O139" s="46"/>
      <c r="P139" s="46"/>
      <c r="Q139" s="46"/>
      <c r="R139" s="46"/>
      <c r="S139" s="46"/>
      <c r="T139" s="46"/>
      <c r="U139" s="46"/>
      <c r="V139" s="46"/>
      <c r="W139" s="46"/>
      <c r="X139" s="46"/>
      <c r="Y139" s="46"/>
      <c r="Z139" s="46"/>
      <c r="AA139" s="46"/>
      <c r="AB139" s="46"/>
      <c r="AC139" s="46"/>
      <c r="AD139" s="46"/>
      <c r="AE139" s="46"/>
      <c r="AF139" s="46"/>
      <c r="AG139" s="46"/>
      <c r="AH139" s="46"/>
      <c r="AM139" s="65"/>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row>
    <row r="140" spans="4:84">
      <c r="D140" s="65"/>
      <c r="E140" s="46"/>
      <c r="F140" s="46"/>
      <c r="G140" s="46"/>
      <c r="H140" s="46"/>
      <c r="I140" s="46"/>
      <c r="J140" s="46"/>
      <c r="K140" s="46"/>
      <c r="L140" s="46"/>
      <c r="M140" s="46"/>
      <c r="N140" s="46"/>
      <c r="O140" s="46"/>
      <c r="P140" s="46"/>
      <c r="Q140" s="46"/>
      <c r="R140" s="46"/>
      <c r="S140" s="46"/>
      <c r="T140" s="46"/>
      <c r="U140" s="46"/>
      <c r="V140" s="46"/>
      <c r="W140" s="46"/>
      <c r="X140" s="46"/>
      <c r="Y140" s="46"/>
      <c r="Z140" s="46"/>
      <c r="AA140" s="46"/>
      <c r="AB140" s="46"/>
      <c r="AC140" s="46"/>
      <c r="AD140" s="46"/>
      <c r="AE140" s="46"/>
      <c r="AF140" s="46"/>
      <c r="AG140" s="46"/>
      <c r="AH140" s="46"/>
      <c r="AM140" s="65"/>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46"/>
      <c r="BR140" s="46"/>
      <c r="BS140" s="46"/>
      <c r="BT140" s="46"/>
      <c r="BU140" s="46"/>
      <c r="BV140" s="46"/>
      <c r="BW140" s="46"/>
      <c r="BX140" s="46"/>
      <c r="BY140" s="46"/>
      <c r="BZ140" s="46"/>
      <c r="CA140" s="46"/>
      <c r="CB140" s="46"/>
      <c r="CC140" s="46"/>
      <c r="CD140" s="46"/>
      <c r="CE140" s="46"/>
      <c r="CF140" s="46"/>
    </row>
    <row r="141" spans="4:84">
      <c r="D141" s="65"/>
      <c r="E141" s="46"/>
      <c r="F141" s="46"/>
      <c r="G141" s="46"/>
      <c r="H141" s="46"/>
      <c r="I141" s="46"/>
      <c r="J141" s="46"/>
      <c r="K141" s="46"/>
      <c r="L141" s="46"/>
      <c r="M141" s="46"/>
      <c r="N141" s="46"/>
      <c r="O141" s="46"/>
      <c r="P141" s="46"/>
      <c r="Q141" s="46"/>
      <c r="R141" s="46"/>
      <c r="S141" s="46"/>
      <c r="T141" s="46"/>
      <c r="U141" s="46"/>
      <c r="V141" s="46"/>
      <c r="W141" s="46"/>
      <c r="X141" s="46"/>
      <c r="Y141" s="46"/>
      <c r="Z141" s="46"/>
      <c r="AA141" s="46"/>
      <c r="AB141" s="46"/>
      <c r="AC141" s="46"/>
      <c r="AD141" s="46"/>
      <c r="AE141" s="46"/>
      <c r="AF141" s="46"/>
      <c r="AG141" s="46"/>
      <c r="AH141" s="46"/>
      <c r="AM141" s="65"/>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c r="CA141" s="46"/>
      <c r="CB141" s="46"/>
      <c r="CC141" s="46"/>
      <c r="CD141" s="46"/>
      <c r="CE141" s="46"/>
      <c r="CF141" s="46"/>
    </row>
    <row r="142" spans="4:84">
      <c r="D142" s="65"/>
      <c r="E142" s="46"/>
      <c r="F142" s="46"/>
      <c r="G142" s="46"/>
      <c r="H142" s="46"/>
      <c r="I142" s="46"/>
      <c r="J142" s="46"/>
      <c r="K142" s="46"/>
      <c r="L142" s="46"/>
      <c r="M142" s="46"/>
      <c r="N142" s="46"/>
      <c r="O142" s="46"/>
      <c r="P142" s="46"/>
      <c r="Q142" s="46"/>
      <c r="R142" s="46"/>
      <c r="S142" s="46"/>
      <c r="T142" s="46"/>
      <c r="U142" s="46"/>
      <c r="V142" s="46"/>
      <c r="W142" s="46"/>
      <c r="X142" s="46"/>
      <c r="Y142" s="46"/>
      <c r="Z142" s="46"/>
      <c r="AA142" s="46"/>
      <c r="AB142" s="46"/>
      <c r="AC142" s="46"/>
      <c r="AD142" s="46"/>
      <c r="AE142" s="46"/>
      <c r="AF142" s="46"/>
      <c r="AG142" s="46"/>
      <c r="AH142" s="46"/>
      <c r="AM142" s="65"/>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c r="CA142" s="46"/>
      <c r="CB142" s="46"/>
      <c r="CC142" s="46"/>
      <c r="CD142" s="46"/>
      <c r="CE142" s="46"/>
      <c r="CF142" s="46"/>
    </row>
    <row r="143" spans="4:84">
      <c r="D143" s="65"/>
      <c r="E143" s="46"/>
      <c r="F143" s="46"/>
      <c r="G143" s="46"/>
      <c r="H143" s="46"/>
      <c r="I143" s="46"/>
      <c r="J143" s="46"/>
      <c r="K143" s="46"/>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M143" s="65"/>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c r="BX143" s="46"/>
      <c r="BY143" s="46"/>
      <c r="BZ143" s="46"/>
      <c r="CA143" s="46"/>
      <c r="CB143" s="46"/>
      <c r="CC143" s="46"/>
      <c r="CD143" s="46"/>
      <c r="CE143" s="46"/>
      <c r="CF143" s="46"/>
    </row>
    <row r="144" spans="4:84">
      <c r="D144" s="65"/>
      <c r="E144" s="46"/>
      <c r="F144" s="46"/>
      <c r="G144" s="46"/>
      <c r="H144" s="46"/>
      <c r="I144" s="46"/>
      <c r="J144" s="46"/>
      <c r="K144" s="46"/>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M144" s="65"/>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c r="CA144" s="46"/>
      <c r="CB144" s="46"/>
      <c r="CC144" s="46"/>
      <c r="CD144" s="46"/>
      <c r="CE144" s="46"/>
      <c r="CF144" s="46"/>
    </row>
    <row r="145" spans="4:84">
      <c r="D145" s="65"/>
      <c r="E145" s="46"/>
      <c r="F145" s="46"/>
      <c r="G145" s="46"/>
      <c r="H145" s="46"/>
      <c r="I145" s="46"/>
      <c r="J145" s="46"/>
      <c r="K145" s="46"/>
      <c r="L145" s="46"/>
      <c r="M145" s="46"/>
      <c r="N145" s="46"/>
      <c r="O145" s="46"/>
      <c r="P145" s="46"/>
      <c r="Q145" s="46"/>
      <c r="R145" s="46"/>
      <c r="S145" s="46"/>
      <c r="T145" s="46"/>
      <c r="U145" s="46"/>
      <c r="V145" s="46"/>
      <c r="W145" s="46"/>
      <c r="X145" s="46"/>
      <c r="Y145" s="46"/>
      <c r="Z145" s="46"/>
      <c r="AA145" s="46"/>
      <c r="AB145" s="46"/>
      <c r="AC145" s="46"/>
      <c r="AD145" s="46"/>
      <c r="AE145" s="46"/>
      <c r="AF145" s="46"/>
      <c r="AG145" s="46"/>
      <c r="AH145" s="46"/>
      <c r="AM145" s="65"/>
      <c r="AN145" s="46"/>
      <c r="AO145" s="46"/>
      <c r="AP145" s="46"/>
      <c r="AQ145" s="46"/>
      <c r="AR145" s="46"/>
      <c r="AS145" s="46"/>
      <c r="AT145" s="46"/>
      <c r="AU145" s="46"/>
      <c r="AV145" s="46"/>
      <c r="AW145" s="46"/>
      <c r="AX145" s="46"/>
      <c r="AY145" s="46"/>
      <c r="AZ145" s="46"/>
      <c r="BA145" s="46"/>
      <c r="BB145" s="46"/>
      <c r="BC145" s="46"/>
      <c r="BD145" s="46"/>
      <c r="BE145" s="46"/>
      <c r="BF145" s="46"/>
      <c r="BG145" s="46"/>
      <c r="BH145" s="46"/>
      <c r="BI145" s="46"/>
      <c r="BJ145" s="46"/>
      <c r="BK145" s="46"/>
      <c r="BL145" s="46"/>
      <c r="BM145" s="46"/>
      <c r="BN145" s="46"/>
      <c r="BO145" s="46"/>
      <c r="BP145" s="46"/>
      <c r="BQ145" s="46"/>
      <c r="BR145" s="46"/>
      <c r="BS145" s="46"/>
      <c r="BT145" s="46"/>
      <c r="BU145" s="46"/>
      <c r="BV145" s="46"/>
      <c r="BW145" s="46"/>
      <c r="BX145" s="46"/>
      <c r="BY145" s="46"/>
      <c r="BZ145" s="46"/>
      <c r="CA145" s="46"/>
      <c r="CB145" s="46"/>
      <c r="CC145" s="46"/>
      <c r="CD145" s="46"/>
      <c r="CE145" s="46"/>
      <c r="CF145" s="46"/>
    </row>
    <row r="146" spans="4:84">
      <c r="D146" s="65"/>
      <c r="E146" s="46"/>
      <c r="F146" s="46"/>
      <c r="G146" s="46"/>
      <c r="H146" s="46"/>
      <c r="I146" s="46"/>
      <c r="J146" s="46"/>
      <c r="K146" s="46"/>
      <c r="L146" s="46"/>
      <c r="M146" s="46"/>
      <c r="N146" s="46"/>
      <c r="O146" s="46"/>
      <c r="P146" s="46"/>
      <c r="Q146" s="46"/>
      <c r="R146" s="46"/>
      <c r="S146" s="46"/>
      <c r="T146" s="46"/>
      <c r="U146" s="46"/>
      <c r="V146" s="46"/>
      <c r="W146" s="46"/>
      <c r="X146" s="46"/>
      <c r="Y146" s="46"/>
      <c r="Z146" s="46"/>
      <c r="AA146" s="46"/>
      <c r="AB146" s="46"/>
      <c r="AC146" s="46"/>
      <c r="AD146" s="46"/>
      <c r="AE146" s="46"/>
      <c r="AF146" s="46"/>
      <c r="AG146" s="46"/>
      <c r="AH146" s="46"/>
      <c r="AM146" s="65"/>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c r="BX146" s="46"/>
      <c r="BY146" s="46"/>
      <c r="BZ146" s="46"/>
      <c r="CA146" s="46"/>
      <c r="CB146" s="46"/>
      <c r="CC146" s="46"/>
      <c r="CD146" s="46"/>
      <c r="CE146" s="46"/>
      <c r="CF146" s="46"/>
    </row>
    <row r="147" spans="4:84">
      <c r="D147" s="65"/>
      <c r="E147" s="46"/>
      <c r="F147" s="46"/>
      <c r="G147" s="46"/>
      <c r="H147" s="46"/>
      <c r="I147" s="46"/>
      <c r="J147" s="46"/>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M147" s="65"/>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c r="CA147" s="46"/>
      <c r="CB147" s="46"/>
      <c r="CC147" s="46"/>
      <c r="CD147" s="46"/>
      <c r="CE147" s="46"/>
      <c r="CF147" s="46"/>
    </row>
    <row r="148" spans="4:84">
      <c r="D148" s="65"/>
      <c r="E148" s="46"/>
      <c r="F148" s="46"/>
      <c r="G148" s="46"/>
      <c r="H148" s="46"/>
      <c r="I148" s="46"/>
      <c r="J148" s="46"/>
      <c r="K148" s="46"/>
      <c r="L148" s="46"/>
      <c r="M148" s="46"/>
      <c r="N148" s="46"/>
      <c r="O148" s="46"/>
      <c r="P148" s="46"/>
      <c r="Q148" s="46"/>
      <c r="R148" s="46"/>
      <c r="S148" s="46"/>
      <c r="T148" s="46"/>
      <c r="U148" s="46"/>
      <c r="V148" s="46"/>
      <c r="W148" s="46"/>
      <c r="X148" s="46"/>
      <c r="Y148" s="46"/>
      <c r="Z148" s="46"/>
      <c r="AA148" s="46"/>
      <c r="AB148" s="46"/>
      <c r="AC148" s="46"/>
      <c r="AD148" s="46"/>
      <c r="AE148" s="46"/>
      <c r="AF148" s="46"/>
      <c r="AG148" s="46"/>
      <c r="AH148" s="46"/>
      <c r="AM148" s="65"/>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c r="CA148" s="46"/>
      <c r="CB148" s="46"/>
      <c r="CC148" s="46"/>
      <c r="CD148" s="46"/>
      <c r="CE148" s="46"/>
      <c r="CF148" s="46"/>
    </row>
    <row r="149" spans="4:84">
      <c r="D149" s="65"/>
      <c r="E149" s="46"/>
      <c r="F149" s="46"/>
      <c r="G149" s="46"/>
      <c r="H149" s="46"/>
      <c r="I149" s="46"/>
      <c r="J149" s="46"/>
      <c r="K149" s="46"/>
      <c r="L149" s="46"/>
      <c r="M149" s="46"/>
      <c r="N149" s="46"/>
      <c r="O149" s="46"/>
      <c r="P149" s="46"/>
      <c r="Q149" s="46"/>
      <c r="R149" s="46"/>
      <c r="S149" s="46"/>
      <c r="T149" s="46"/>
      <c r="U149" s="46"/>
      <c r="V149" s="46"/>
      <c r="W149" s="46"/>
      <c r="X149" s="46"/>
      <c r="Y149" s="46"/>
      <c r="Z149" s="46"/>
      <c r="AA149" s="46"/>
      <c r="AB149" s="46"/>
      <c r="AC149" s="46"/>
      <c r="AD149" s="46"/>
      <c r="AE149" s="46"/>
      <c r="AF149" s="46"/>
      <c r="AG149" s="46"/>
      <c r="AH149" s="46"/>
      <c r="AM149" s="65"/>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46"/>
      <c r="CD149" s="46"/>
      <c r="CE149" s="46"/>
      <c r="CF149" s="46"/>
    </row>
    <row r="150" spans="4:84">
      <c r="D150" s="65"/>
      <c r="E150" s="46"/>
      <c r="F150" s="46"/>
      <c r="G150" s="46"/>
      <c r="H150" s="46"/>
      <c r="I150" s="46"/>
      <c r="J150" s="46"/>
      <c r="K150" s="46"/>
      <c r="L150" s="46"/>
      <c r="M150" s="46"/>
      <c r="N150" s="46"/>
      <c r="O150" s="46"/>
      <c r="P150" s="46"/>
      <c r="Q150" s="46"/>
      <c r="R150" s="46"/>
      <c r="S150" s="46"/>
      <c r="T150" s="46"/>
      <c r="U150" s="46"/>
      <c r="V150" s="46"/>
      <c r="W150" s="46"/>
      <c r="X150" s="46"/>
      <c r="Y150" s="46"/>
      <c r="Z150" s="46"/>
      <c r="AA150" s="46"/>
      <c r="AB150" s="46"/>
      <c r="AC150" s="46"/>
      <c r="AD150" s="46"/>
      <c r="AE150" s="46"/>
      <c r="AF150" s="46"/>
      <c r="AG150" s="46"/>
      <c r="AH150" s="46"/>
      <c r="AM150" s="65"/>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46"/>
      <c r="BR150" s="46"/>
      <c r="BS150" s="46"/>
      <c r="BT150" s="46"/>
      <c r="BU150" s="46"/>
      <c r="BV150" s="46"/>
      <c r="BW150" s="46"/>
      <c r="BX150" s="46"/>
      <c r="BY150" s="46"/>
      <c r="BZ150" s="46"/>
      <c r="CA150" s="46"/>
      <c r="CB150" s="46"/>
      <c r="CC150" s="46"/>
      <c r="CD150" s="46"/>
      <c r="CE150" s="46"/>
      <c r="CF150" s="46"/>
    </row>
    <row r="151" spans="4:84">
      <c r="D151" s="65"/>
      <c r="E151" s="46"/>
      <c r="F151" s="46"/>
      <c r="G151" s="46"/>
      <c r="H151" s="46"/>
      <c r="I151" s="46"/>
      <c r="J151" s="46"/>
      <c r="K151" s="46"/>
      <c r="L151" s="46"/>
      <c r="M151" s="46"/>
      <c r="N151" s="46"/>
      <c r="O151" s="46"/>
      <c r="P151" s="46"/>
      <c r="Q151" s="46"/>
      <c r="R151" s="46"/>
      <c r="S151" s="46"/>
      <c r="T151" s="46"/>
      <c r="U151" s="46"/>
      <c r="V151" s="46"/>
      <c r="W151" s="46"/>
      <c r="X151" s="46"/>
      <c r="Y151" s="46"/>
      <c r="Z151" s="46"/>
      <c r="AA151" s="46"/>
      <c r="AB151" s="46"/>
      <c r="AC151" s="46"/>
      <c r="AD151" s="46"/>
      <c r="AE151" s="46"/>
      <c r="AF151" s="46"/>
      <c r="AG151" s="46"/>
      <c r="AH151" s="46"/>
      <c r="AM151" s="65"/>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c r="BX151" s="46"/>
      <c r="BY151" s="46"/>
      <c r="BZ151" s="46"/>
      <c r="CA151" s="46"/>
      <c r="CB151" s="46"/>
      <c r="CC151" s="46"/>
      <c r="CD151" s="46"/>
      <c r="CE151" s="46"/>
      <c r="CF151" s="46"/>
    </row>
    <row r="152" spans="4:84">
      <c r="D152" s="65"/>
      <c r="E152" s="46"/>
      <c r="F152" s="46"/>
      <c r="G152" s="46"/>
      <c r="H152" s="46"/>
      <c r="I152" s="46"/>
      <c r="J152" s="46"/>
      <c r="K152" s="46"/>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M152" s="65"/>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6"/>
      <c r="BK152" s="46"/>
      <c r="BL152" s="46"/>
      <c r="BM152" s="46"/>
      <c r="BN152" s="46"/>
      <c r="BO152" s="46"/>
      <c r="BP152" s="46"/>
      <c r="BQ152" s="46"/>
      <c r="BR152" s="46"/>
      <c r="BS152" s="46"/>
      <c r="BT152" s="46"/>
      <c r="BU152" s="46"/>
      <c r="BV152" s="46"/>
      <c r="BW152" s="46"/>
      <c r="BX152" s="46"/>
      <c r="BY152" s="46"/>
      <c r="BZ152" s="46"/>
      <c r="CA152" s="46"/>
      <c r="CB152" s="46"/>
      <c r="CC152" s="46"/>
      <c r="CD152" s="46"/>
      <c r="CE152" s="46"/>
      <c r="CF152" s="46"/>
    </row>
    <row r="153" spans="4:84">
      <c r="D153" s="65"/>
      <c r="E153" s="46"/>
      <c r="F153" s="46"/>
      <c r="G153" s="46"/>
      <c r="H153" s="46"/>
      <c r="I153" s="46"/>
      <c r="J153" s="46"/>
      <c r="K153" s="46"/>
      <c r="L153" s="46"/>
      <c r="M153" s="46"/>
      <c r="N153" s="46"/>
      <c r="O153" s="46"/>
      <c r="P153" s="46"/>
      <c r="Q153" s="46"/>
      <c r="R153" s="46"/>
      <c r="S153" s="46"/>
      <c r="T153" s="46"/>
      <c r="U153" s="46"/>
      <c r="V153" s="46"/>
      <c r="W153" s="46"/>
      <c r="X153" s="46"/>
      <c r="Y153" s="46"/>
      <c r="Z153" s="46"/>
      <c r="AA153" s="46"/>
      <c r="AB153" s="46"/>
      <c r="AC153" s="46"/>
      <c r="AD153" s="46"/>
      <c r="AE153" s="46"/>
      <c r="AF153" s="46"/>
      <c r="AG153" s="46"/>
      <c r="AH153" s="46"/>
      <c r="AM153" s="65"/>
      <c r="AN153" s="46"/>
      <c r="AO153" s="46"/>
      <c r="AP153" s="46"/>
      <c r="AQ153" s="46"/>
      <c r="AR153" s="46"/>
      <c r="AS153" s="46"/>
      <c r="AT153" s="46"/>
      <c r="AU153" s="46"/>
      <c r="AV153" s="46"/>
      <c r="AW153" s="46"/>
      <c r="AX153" s="46"/>
      <c r="AY153" s="46"/>
      <c r="AZ153" s="46"/>
      <c r="BA153" s="46"/>
      <c r="BB153" s="46"/>
      <c r="BC153" s="46"/>
      <c r="BD153" s="46"/>
      <c r="BE153" s="46"/>
      <c r="BF153" s="46"/>
      <c r="BG153" s="46"/>
      <c r="BH153" s="46"/>
      <c r="BI153" s="46"/>
      <c r="BJ153" s="46"/>
      <c r="BK153" s="46"/>
      <c r="BL153" s="46"/>
      <c r="BM153" s="46"/>
      <c r="BN153" s="46"/>
      <c r="BO153" s="46"/>
      <c r="BP153" s="46"/>
      <c r="BQ153" s="46"/>
      <c r="BR153" s="46"/>
      <c r="BS153" s="46"/>
      <c r="BT153" s="46"/>
      <c r="BU153" s="46"/>
      <c r="BV153" s="46"/>
      <c r="BW153" s="46"/>
      <c r="BX153" s="46"/>
      <c r="BY153" s="46"/>
      <c r="BZ153" s="46"/>
      <c r="CA153" s="46"/>
      <c r="CB153" s="46"/>
      <c r="CC153" s="46"/>
      <c r="CD153" s="46"/>
      <c r="CE153" s="46"/>
      <c r="CF153" s="46"/>
    </row>
    <row r="154" spans="4:84">
      <c r="D154" s="65"/>
      <c r="E154" s="46"/>
      <c r="F154" s="46"/>
      <c r="G154" s="46"/>
      <c r="H154" s="46"/>
      <c r="I154" s="46"/>
      <c r="J154" s="46"/>
      <c r="K154" s="46"/>
      <c r="L154" s="46"/>
      <c r="M154" s="46"/>
      <c r="N154" s="46"/>
      <c r="O154" s="46"/>
      <c r="P154" s="46"/>
      <c r="Q154" s="46"/>
      <c r="R154" s="46"/>
      <c r="S154" s="46"/>
      <c r="T154" s="46"/>
      <c r="U154" s="46"/>
      <c r="V154" s="46"/>
      <c r="W154" s="46"/>
      <c r="X154" s="46"/>
      <c r="Y154" s="46"/>
      <c r="Z154" s="46"/>
      <c r="AA154" s="46"/>
      <c r="AB154" s="46"/>
      <c r="AC154" s="46"/>
      <c r="AD154" s="46"/>
      <c r="AE154" s="46"/>
      <c r="AF154" s="46"/>
      <c r="AG154" s="46"/>
      <c r="AH154" s="46"/>
      <c r="AM154" s="65"/>
      <c r="AN154" s="46"/>
      <c r="AO154" s="46"/>
      <c r="AP154" s="46"/>
      <c r="AQ154" s="46"/>
      <c r="AR154" s="46"/>
      <c r="AS154" s="46"/>
      <c r="AT154" s="46"/>
      <c r="AU154" s="46"/>
      <c r="AV154" s="46"/>
      <c r="AW154" s="46"/>
      <c r="AX154" s="46"/>
      <c r="AY154" s="46"/>
      <c r="AZ154" s="46"/>
      <c r="BA154" s="46"/>
      <c r="BB154" s="46"/>
      <c r="BC154" s="46"/>
      <c r="BD154" s="46"/>
      <c r="BE154" s="46"/>
      <c r="BF154" s="46"/>
      <c r="BG154" s="46"/>
      <c r="BH154" s="46"/>
      <c r="BI154" s="46"/>
      <c r="BJ154" s="46"/>
      <c r="BK154" s="46"/>
      <c r="BL154" s="46"/>
      <c r="BM154" s="46"/>
      <c r="BN154" s="46"/>
      <c r="BO154" s="46"/>
      <c r="BP154" s="46"/>
      <c r="BQ154" s="46"/>
      <c r="BR154" s="46"/>
      <c r="BS154" s="46"/>
      <c r="BT154" s="46"/>
      <c r="BU154" s="46"/>
      <c r="BV154" s="46"/>
      <c r="BW154" s="46"/>
      <c r="BX154" s="46"/>
      <c r="BY154" s="46"/>
      <c r="BZ154" s="46"/>
      <c r="CA154" s="46"/>
      <c r="CB154" s="46"/>
      <c r="CC154" s="46"/>
      <c r="CD154" s="46"/>
      <c r="CE154" s="46"/>
      <c r="CF154" s="46"/>
    </row>
    <row r="155" spans="4:84">
      <c r="D155" s="65"/>
      <c r="E155" s="46"/>
      <c r="F155" s="46"/>
      <c r="G155" s="46"/>
      <c r="H155" s="46"/>
      <c r="I155" s="46"/>
      <c r="J155" s="46"/>
      <c r="K155" s="46"/>
      <c r="L155" s="46"/>
      <c r="M155" s="46"/>
      <c r="N155" s="46"/>
      <c r="O155" s="46"/>
      <c r="P155" s="46"/>
      <c r="Q155" s="46"/>
      <c r="R155" s="46"/>
      <c r="S155" s="46"/>
      <c r="T155" s="46"/>
      <c r="U155" s="46"/>
      <c r="V155" s="46"/>
      <c r="W155" s="46"/>
      <c r="X155" s="46"/>
      <c r="Y155" s="46"/>
      <c r="Z155" s="46"/>
      <c r="AA155" s="46"/>
      <c r="AB155" s="46"/>
      <c r="AC155" s="46"/>
      <c r="AD155" s="46"/>
      <c r="AE155" s="46"/>
      <c r="AF155" s="46"/>
      <c r="AG155" s="46"/>
      <c r="AH155" s="46"/>
      <c r="AM155" s="65"/>
      <c r="AN155" s="46"/>
      <c r="AO155" s="46"/>
      <c r="AP155" s="46"/>
      <c r="AQ155" s="46"/>
      <c r="AR155" s="46"/>
      <c r="AS155" s="46"/>
      <c r="AT155" s="46"/>
      <c r="AU155" s="46"/>
      <c r="AV155" s="46"/>
      <c r="AW155" s="46"/>
      <c r="AX155" s="46"/>
      <c r="AY155" s="46"/>
      <c r="AZ155" s="46"/>
      <c r="BA155" s="46"/>
      <c r="BB155" s="46"/>
      <c r="BC155" s="46"/>
      <c r="BD155" s="46"/>
      <c r="BE155" s="46"/>
      <c r="BF155" s="46"/>
      <c r="BG155" s="46"/>
      <c r="BH155" s="46"/>
      <c r="BI155" s="46"/>
      <c r="BJ155" s="46"/>
      <c r="BK155" s="46"/>
      <c r="BL155" s="46"/>
      <c r="BM155" s="46"/>
      <c r="BN155" s="46"/>
      <c r="BO155" s="46"/>
      <c r="BP155" s="46"/>
      <c r="BQ155" s="46"/>
      <c r="BR155" s="46"/>
      <c r="BS155" s="46"/>
      <c r="BT155" s="46"/>
      <c r="BU155" s="46"/>
      <c r="BV155" s="46"/>
      <c r="BW155" s="46"/>
      <c r="BX155" s="46"/>
      <c r="BY155" s="46"/>
      <c r="BZ155" s="46"/>
      <c r="CA155" s="46"/>
      <c r="CB155" s="46"/>
      <c r="CC155" s="46"/>
      <c r="CD155" s="46"/>
      <c r="CE155" s="46"/>
      <c r="CF155" s="46"/>
    </row>
    <row r="156" spans="4:84">
      <c r="D156" s="65"/>
      <c r="E156" s="46"/>
      <c r="F156" s="46"/>
      <c r="G156" s="46"/>
      <c r="H156" s="46"/>
      <c r="I156" s="46"/>
      <c r="J156" s="46"/>
      <c r="K156" s="46"/>
      <c r="L156" s="46"/>
      <c r="M156" s="46"/>
      <c r="N156" s="46"/>
      <c r="O156" s="46"/>
      <c r="P156" s="46"/>
      <c r="Q156" s="46"/>
      <c r="R156" s="46"/>
      <c r="S156" s="46"/>
      <c r="T156" s="46"/>
      <c r="U156" s="46"/>
      <c r="V156" s="46"/>
      <c r="W156" s="46"/>
      <c r="X156" s="46"/>
      <c r="Y156" s="46"/>
      <c r="Z156" s="46"/>
      <c r="AA156" s="46"/>
      <c r="AB156" s="46"/>
      <c r="AC156" s="46"/>
      <c r="AD156" s="46"/>
      <c r="AE156" s="46"/>
      <c r="AF156" s="46"/>
      <c r="AG156" s="46"/>
      <c r="AH156" s="46"/>
      <c r="AM156" s="65"/>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c r="CA156" s="46"/>
      <c r="CB156" s="46"/>
      <c r="CC156" s="46"/>
      <c r="CD156" s="46"/>
      <c r="CE156" s="46"/>
      <c r="CF156" s="46"/>
    </row>
    <row r="157" spans="4:84">
      <c r="D157" s="65"/>
      <c r="E157" s="46"/>
      <c r="F157" s="46"/>
      <c r="G157" s="46"/>
      <c r="H157" s="46"/>
      <c r="I157" s="46"/>
      <c r="J157" s="46"/>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M157" s="65"/>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c r="CA157" s="46"/>
      <c r="CB157" s="46"/>
      <c r="CC157" s="46"/>
      <c r="CD157" s="46"/>
      <c r="CE157" s="46"/>
      <c r="CF157" s="46"/>
    </row>
    <row r="158" spans="4:84">
      <c r="D158" s="65"/>
      <c r="E158" s="46"/>
      <c r="F158" s="46"/>
      <c r="G158" s="46"/>
      <c r="H158" s="46"/>
      <c r="I158" s="46"/>
      <c r="J158" s="46"/>
      <c r="K158" s="46"/>
      <c r="L158" s="46"/>
      <c r="M158" s="46"/>
      <c r="N158" s="46"/>
      <c r="O158" s="46"/>
      <c r="P158" s="46"/>
      <c r="Q158" s="46"/>
      <c r="R158" s="46"/>
      <c r="S158" s="46"/>
      <c r="T158" s="46"/>
      <c r="U158" s="46"/>
      <c r="V158" s="46"/>
      <c r="W158" s="46"/>
      <c r="X158" s="46"/>
      <c r="Y158" s="46"/>
      <c r="Z158" s="46"/>
      <c r="AA158" s="46"/>
      <c r="AB158" s="46"/>
      <c r="AC158" s="46"/>
      <c r="AD158" s="46"/>
      <c r="AE158" s="46"/>
      <c r="AF158" s="46"/>
      <c r="AG158" s="46"/>
      <c r="AH158" s="46"/>
      <c r="AM158" s="65"/>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c r="CA158" s="46"/>
      <c r="CB158" s="46"/>
      <c r="CC158" s="46"/>
      <c r="CD158" s="46"/>
      <c r="CE158" s="46"/>
      <c r="CF158" s="46"/>
    </row>
    <row r="159" spans="4:84">
      <c r="D159" s="65"/>
      <c r="E159" s="46"/>
      <c r="F159" s="46"/>
      <c r="G159" s="46"/>
      <c r="H159" s="46"/>
      <c r="I159" s="46"/>
      <c r="J159" s="46"/>
      <c r="K159" s="46"/>
      <c r="L159" s="46"/>
      <c r="M159" s="46"/>
      <c r="N159" s="46"/>
      <c r="O159" s="46"/>
      <c r="P159" s="46"/>
      <c r="Q159" s="46"/>
      <c r="R159" s="46"/>
      <c r="S159" s="46"/>
      <c r="T159" s="46"/>
      <c r="U159" s="46"/>
      <c r="V159" s="46"/>
      <c r="W159" s="46"/>
      <c r="X159" s="46"/>
      <c r="Y159" s="46"/>
      <c r="Z159" s="46"/>
      <c r="AA159" s="46"/>
      <c r="AB159" s="46"/>
      <c r="AC159" s="46"/>
      <c r="AD159" s="46"/>
      <c r="AE159" s="46"/>
      <c r="AF159" s="46"/>
      <c r="AG159" s="46"/>
      <c r="AH159" s="46"/>
      <c r="AM159" s="65"/>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c r="CA159" s="46"/>
      <c r="CB159" s="46"/>
      <c r="CC159" s="46"/>
      <c r="CD159" s="46"/>
      <c r="CE159" s="46"/>
      <c r="CF159" s="46"/>
    </row>
    <row r="160" spans="4:84">
      <c r="D160" s="65"/>
      <c r="E160" s="46"/>
      <c r="F160" s="46"/>
      <c r="G160" s="46"/>
      <c r="H160" s="46"/>
      <c r="I160" s="46"/>
      <c r="J160" s="46"/>
      <c r="K160" s="46"/>
      <c r="L160" s="46"/>
      <c r="M160" s="46"/>
      <c r="N160" s="46"/>
      <c r="O160" s="46"/>
      <c r="P160" s="46"/>
      <c r="Q160" s="46"/>
      <c r="R160" s="46"/>
      <c r="S160" s="46"/>
      <c r="T160" s="46"/>
      <c r="U160" s="46"/>
      <c r="V160" s="46"/>
      <c r="W160" s="46"/>
      <c r="X160" s="46"/>
      <c r="Y160" s="46"/>
      <c r="Z160" s="46"/>
      <c r="AA160" s="46"/>
      <c r="AB160" s="46"/>
      <c r="AC160" s="46"/>
      <c r="AD160" s="46"/>
      <c r="AE160" s="46"/>
      <c r="AF160" s="46"/>
      <c r="AG160" s="46"/>
      <c r="AH160" s="46"/>
      <c r="AM160" s="65"/>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c r="BX160" s="46"/>
      <c r="BY160" s="46"/>
      <c r="BZ160" s="46"/>
      <c r="CA160" s="46"/>
      <c r="CB160" s="46"/>
      <c r="CC160" s="46"/>
      <c r="CD160" s="46"/>
      <c r="CE160" s="46"/>
      <c r="CF160" s="46"/>
    </row>
    <row r="161" spans="4:84">
      <c r="D161" s="65"/>
      <c r="E161" s="46"/>
      <c r="F161" s="46"/>
      <c r="G161" s="46"/>
      <c r="H161" s="46"/>
      <c r="I161" s="46"/>
      <c r="J161" s="46"/>
      <c r="K161" s="46"/>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M161" s="65"/>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46"/>
      <c r="BK161" s="46"/>
      <c r="BL161" s="46"/>
      <c r="BM161" s="46"/>
      <c r="BN161" s="46"/>
      <c r="BO161" s="46"/>
      <c r="BP161" s="46"/>
      <c r="BQ161" s="46"/>
      <c r="BR161" s="46"/>
      <c r="BS161" s="46"/>
      <c r="BT161" s="46"/>
      <c r="BU161" s="46"/>
      <c r="BV161" s="46"/>
      <c r="BW161" s="46"/>
      <c r="BX161" s="46"/>
      <c r="BY161" s="46"/>
      <c r="BZ161" s="46"/>
      <c r="CA161" s="46"/>
      <c r="CB161" s="46"/>
      <c r="CC161" s="46"/>
      <c r="CD161" s="46"/>
      <c r="CE161" s="46"/>
      <c r="CF161" s="46"/>
    </row>
    <row r="162" spans="4:84">
      <c r="D162" s="65"/>
      <c r="E162" s="46"/>
      <c r="F162" s="46"/>
      <c r="G162" s="46"/>
      <c r="H162" s="46"/>
      <c r="I162" s="46"/>
      <c r="J162" s="46"/>
      <c r="K162" s="46"/>
      <c r="L162" s="46"/>
      <c r="M162" s="46"/>
      <c r="N162" s="46"/>
      <c r="O162" s="46"/>
      <c r="P162" s="46"/>
      <c r="Q162" s="46"/>
      <c r="R162" s="46"/>
      <c r="S162" s="46"/>
      <c r="T162" s="46"/>
      <c r="U162" s="46"/>
      <c r="V162" s="46"/>
      <c r="W162" s="46"/>
      <c r="X162" s="46"/>
      <c r="Y162" s="46"/>
      <c r="Z162" s="46"/>
      <c r="AA162" s="46"/>
      <c r="AB162" s="46"/>
      <c r="AC162" s="46"/>
      <c r="AD162" s="46"/>
      <c r="AE162" s="46"/>
      <c r="AF162" s="46"/>
      <c r="AG162" s="46"/>
      <c r="AH162" s="46"/>
      <c r="AM162" s="65"/>
      <c r="AN162" s="46"/>
      <c r="AO162" s="46"/>
      <c r="AP162" s="46"/>
      <c r="AQ162" s="46"/>
      <c r="AR162" s="46"/>
      <c r="AS162" s="46"/>
      <c r="AT162" s="46"/>
      <c r="AU162" s="46"/>
      <c r="AV162" s="46"/>
      <c r="AW162" s="46"/>
      <c r="AX162" s="46"/>
      <c r="AY162" s="46"/>
      <c r="AZ162" s="46"/>
      <c r="BA162" s="46"/>
      <c r="BB162" s="46"/>
      <c r="BC162" s="46"/>
      <c r="BD162" s="46"/>
      <c r="BE162" s="46"/>
      <c r="BF162" s="46"/>
      <c r="BG162" s="46"/>
      <c r="BH162" s="46"/>
      <c r="BI162" s="46"/>
      <c r="BJ162" s="46"/>
      <c r="BK162" s="46"/>
      <c r="BL162" s="46"/>
      <c r="BM162" s="46"/>
      <c r="BN162" s="46"/>
      <c r="BO162" s="46"/>
      <c r="BP162" s="46"/>
      <c r="BQ162" s="46"/>
      <c r="BR162" s="46"/>
      <c r="BS162" s="46"/>
      <c r="BT162" s="46"/>
      <c r="BU162" s="46"/>
      <c r="BV162" s="46"/>
      <c r="BW162" s="46"/>
      <c r="BX162" s="46"/>
      <c r="BY162" s="46"/>
      <c r="BZ162" s="46"/>
      <c r="CA162" s="46"/>
      <c r="CB162" s="46"/>
      <c r="CC162" s="46"/>
      <c r="CD162" s="46"/>
      <c r="CE162" s="46"/>
      <c r="CF162" s="46"/>
    </row>
    <row r="163" spans="4:84">
      <c r="D163" s="65"/>
      <c r="E163" s="46"/>
      <c r="F163" s="46"/>
      <c r="G163" s="46"/>
      <c r="H163" s="46"/>
      <c r="I163" s="46"/>
      <c r="J163" s="46"/>
      <c r="K163" s="46"/>
      <c r="L163" s="46"/>
      <c r="M163" s="46"/>
      <c r="N163" s="46"/>
      <c r="O163" s="46"/>
      <c r="P163" s="46"/>
      <c r="Q163" s="46"/>
      <c r="R163" s="46"/>
      <c r="S163" s="46"/>
      <c r="T163" s="46"/>
      <c r="U163" s="46"/>
      <c r="V163" s="46"/>
      <c r="W163" s="46"/>
      <c r="X163" s="46"/>
      <c r="Y163" s="46"/>
      <c r="Z163" s="46"/>
      <c r="AA163" s="46"/>
      <c r="AB163" s="46"/>
      <c r="AC163" s="46"/>
      <c r="AD163" s="46"/>
      <c r="AE163" s="46"/>
      <c r="AF163" s="46"/>
      <c r="AG163" s="46"/>
      <c r="AH163" s="46"/>
      <c r="AM163" s="65"/>
      <c r="AN163" s="46"/>
      <c r="AO163" s="46"/>
      <c r="AP163" s="46"/>
      <c r="AQ163" s="46"/>
      <c r="AR163" s="46"/>
      <c r="AS163" s="46"/>
      <c r="AT163" s="46"/>
      <c r="AU163" s="46"/>
      <c r="AV163" s="46"/>
      <c r="AW163" s="46"/>
      <c r="AX163" s="46"/>
      <c r="AY163" s="46"/>
      <c r="AZ163" s="46"/>
      <c r="BA163" s="46"/>
      <c r="BB163" s="46"/>
      <c r="BC163" s="46"/>
      <c r="BD163" s="46"/>
      <c r="BE163" s="46"/>
      <c r="BF163" s="46"/>
      <c r="BG163" s="46"/>
      <c r="BH163" s="46"/>
      <c r="BI163" s="46"/>
      <c r="BJ163" s="46"/>
      <c r="BK163" s="46"/>
      <c r="BL163" s="46"/>
      <c r="BM163" s="46"/>
      <c r="BN163" s="46"/>
      <c r="BO163" s="46"/>
      <c r="BP163" s="46"/>
      <c r="BQ163" s="46"/>
      <c r="BR163" s="46"/>
      <c r="BS163" s="46"/>
      <c r="BT163" s="46"/>
      <c r="BU163" s="46"/>
      <c r="BV163" s="46"/>
      <c r="BW163" s="46"/>
      <c r="BX163" s="46"/>
      <c r="BY163" s="46"/>
      <c r="BZ163" s="46"/>
      <c r="CA163" s="46"/>
      <c r="CB163" s="46"/>
      <c r="CC163" s="46"/>
      <c r="CD163" s="46"/>
      <c r="CE163" s="46"/>
      <c r="CF163" s="46"/>
    </row>
    <row r="164" spans="4:84">
      <c r="D164" s="65"/>
      <c r="E164" s="46"/>
      <c r="F164" s="46"/>
      <c r="G164" s="46"/>
      <c r="H164" s="46"/>
      <c r="I164" s="46"/>
      <c r="J164" s="46"/>
      <c r="K164" s="46"/>
      <c r="L164" s="46"/>
      <c r="M164" s="46"/>
      <c r="N164" s="46"/>
      <c r="O164" s="46"/>
      <c r="P164" s="46"/>
      <c r="Q164" s="46"/>
      <c r="R164" s="46"/>
      <c r="S164" s="46"/>
      <c r="T164" s="46"/>
      <c r="U164" s="46"/>
      <c r="V164" s="46"/>
      <c r="W164" s="46"/>
      <c r="X164" s="46"/>
      <c r="Y164" s="46"/>
      <c r="Z164" s="46"/>
      <c r="AA164" s="46"/>
      <c r="AB164" s="46"/>
      <c r="AC164" s="46"/>
      <c r="AD164" s="46"/>
      <c r="AE164" s="46"/>
      <c r="AF164" s="46"/>
      <c r="AG164" s="46"/>
      <c r="AH164" s="46"/>
      <c r="AM164" s="65"/>
      <c r="AN164" s="46"/>
      <c r="AO164" s="46"/>
      <c r="AP164" s="46"/>
      <c r="AQ164" s="46"/>
      <c r="AR164" s="46"/>
      <c r="AS164" s="46"/>
      <c r="AT164" s="46"/>
      <c r="AU164" s="46"/>
      <c r="AV164" s="46"/>
      <c r="AW164" s="46"/>
      <c r="AX164" s="46"/>
      <c r="AY164" s="46"/>
      <c r="AZ164" s="46"/>
      <c r="BA164" s="46"/>
      <c r="BB164" s="46"/>
      <c r="BC164" s="46"/>
      <c r="BD164" s="46"/>
      <c r="BE164" s="46"/>
      <c r="BF164" s="46"/>
      <c r="BG164" s="46"/>
      <c r="BH164" s="46"/>
      <c r="BI164" s="46"/>
      <c r="BJ164" s="46"/>
      <c r="BK164" s="46"/>
      <c r="BL164" s="46"/>
      <c r="BM164" s="46"/>
      <c r="BN164" s="46"/>
      <c r="BO164" s="46"/>
      <c r="BP164" s="46"/>
      <c r="BQ164" s="46"/>
      <c r="BR164" s="46"/>
      <c r="BS164" s="46"/>
      <c r="BT164" s="46"/>
      <c r="BU164" s="46"/>
      <c r="BV164" s="46"/>
      <c r="BW164" s="46"/>
      <c r="BX164" s="46"/>
      <c r="BY164" s="46"/>
      <c r="BZ164" s="46"/>
      <c r="CA164" s="46"/>
      <c r="CB164" s="46"/>
      <c r="CC164" s="46"/>
      <c r="CD164" s="46"/>
      <c r="CE164" s="46"/>
      <c r="CF164" s="46"/>
    </row>
    <row r="165" spans="4:84">
      <c r="D165" s="65"/>
      <c r="E165" s="46"/>
      <c r="F165" s="46"/>
      <c r="G165" s="46"/>
      <c r="H165" s="46"/>
      <c r="I165" s="46"/>
      <c r="J165" s="46"/>
      <c r="K165" s="46"/>
      <c r="L165" s="46"/>
      <c r="M165" s="46"/>
      <c r="N165" s="46"/>
      <c r="O165" s="46"/>
      <c r="P165" s="46"/>
      <c r="Q165" s="46"/>
      <c r="R165" s="46"/>
      <c r="S165" s="46"/>
      <c r="T165" s="46"/>
      <c r="U165" s="46"/>
      <c r="V165" s="46"/>
      <c r="W165" s="46"/>
      <c r="X165" s="46"/>
      <c r="Y165" s="46"/>
      <c r="Z165" s="46"/>
      <c r="AA165" s="46"/>
      <c r="AB165" s="46"/>
      <c r="AC165" s="46"/>
      <c r="AD165" s="46"/>
      <c r="AE165" s="46"/>
      <c r="AF165" s="46"/>
      <c r="AG165" s="46"/>
      <c r="AH165" s="46"/>
      <c r="AM165" s="65"/>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c r="CA165" s="46"/>
      <c r="CB165" s="46"/>
      <c r="CC165" s="46"/>
      <c r="CD165" s="46"/>
      <c r="CE165" s="46"/>
      <c r="CF165" s="46"/>
    </row>
    <row r="166" spans="4:84">
      <c r="D166" s="65"/>
      <c r="E166" s="46"/>
      <c r="F166" s="46"/>
      <c r="G166" s="46"/>
      <c r="H166" s="46"/>
      <c r="I166" s="46"/>
      <c r="J166" s="46"/>
      <c r="K166" s="46"/>
      <c r="L166" s="46"/>
      <c r="M166" s="46"/>
      <c r="N166" s="46"/>
      <c r="O166" s="46"/>
      <c r="P166" s="46"/>
      <c r="Q166" s="46"/>
      <c r="R166" s="46"/>
      <c r="S166" s="46"/>
      <c r="T166" s="46"/>
      <c r="U166" s="46"/>
      <c r="V166" s="46"/>
      <c r="W166" s="46"/>
      <c r="X166" s="46"/>
      <c r="Y166" s="46"/>
      <c r="Z166" s="46"/>
      <c r="AA166" s="46"/>
      <c r="AB166" s="46"/>
      <c r="AC166" s="46"/>
      <c r="AD166" s="46"/>
      <c r="AE166" s="46"/>
      <c r="AF166" s="46"/>
      <c r="AG166" s="46"/>
      <c r="AH166" s="46"/>
      <c r="AM166" s="65"/>
      <c r="AN166" s="46"/>
      <c r="AO166" s="46"/>
      <c r="AP166" s="46"/>
      <c r="AQ166" s="46"/>
      <c r="AR166" s="46"/>
      <c r="AS166" s="46"/>
      <c r="AT166" s="46"/>
      <c r="AU166" s="46"/>
      <c r="AV166" s="46"/>
      <c r="AW166" s="46"/>
      <c r="AX166" s="46"/>
      <c r="AY166" s="46"/>
      <c r="AZ166" s="46"/>
      <c r="BA166" s="46"/>
      <c r="BB166" s="46"/>
      <c r="BC166" s="46"/>
      <c r="BD166" s="46"/>
      <c r="BE166" s="46"/>
      <c r="BF166" s="46"/>
      <c r="BG166" s="46"/>
      <c r="BH166" s="46"/>
      <c r="BI166" s="46"/>
      <c r="BJ166" s="46"/>
      <c r="BK166" s="46"/>
      <c r="BL166" s="46"/>
      <c r="BM166" s="46"/>
      <c r="BN166" s="46"/>
      <c r="BO166" s="46"/>
      <c r="BP166" s="46"/>
      <c r="BQ166" s="46"/>
      <c r="BR166" s="46"/>
      <c r="BS166" s="46"/>
      <c r="BT166" s="46"/>
      <c r="BU166" s="46"/>
      <c r="BV166" s="46"/>
      <c r="BW166" s="46"/>
      <c r="BX166" s="46"/>
      <c r="BY166" s="46"/>
      <c r="BZ166" s="46"/>
      <c r="CA166" s="46"/>
      <c r="CB166" s="46"/>
      <c r="CC166" s="46"/>
      <c r="CD166" s="46"/>
      <c r="CE166" s="46"/>
      <c r="CF166" s="46"/>
    </row>
    <row r="167" spans="4:84">
      <c r="D167" s="65"/>
      <c r="E167" s="46"/>
      <c r="F167" s="46"/>
      <c r="G167" s="46"/>
      <c r="H167" s="46"/>
      <c r="I167" s="46"/>
      <c r="J167" s="46"/>
      <c r="K167" s="46"/>
      <c r="L167" s="46"/>
      <c r="M167" s="46"/>
      <c r="N167" s="46"/>
      <c r="O167" s="46"/>
      <c r="P167" s="46"/>
      <c r="Q167" s="46"/>
      <c r="R167" s="46"/>
      <c r="S167" s="46"/>
      <c r="T167" s="46"/>
      <c r="U167" s="46"/>
      <c r="V167" s="46"/>
      <c r="W167" s="46"/>
      <c r="X167" s="46"/>
      <c r="Y167" s="46"/>
      <c r="Z167" s="46"/>
      <c r="AA167" s="46"/>
      <c r="AB167" s="46"/>
      <c r="AC167" s="46"/>
      <c r="AD167" s="46"/>
      <c r="AE167" s="46"/>
      <c r="AF167" s="46"/>
      <c r="AG167" s="46"/>
      <c r="AH167" s="46"/>
      <c r="AM167" s="65"/>
      <c r="AN167" s="46"/>
      <c r="AO167" s="46"/>
      <c r="AP167" s="46"/>
      <c r="AQ167" s="46"/>
      <c r="AR167" s="46"/>
      <c r="AS167" s="46"/>
      <c r="AT167" s="46"/>
      <c r="AU167" s="46"/>
      <c r="AV167" s="46"/>
      <c r="AW167" s="46"/>
      <c r="AX167" s="46"/>
      <c r="AY167" s="46"/>
      <c r="AZ167" s="46"/>
      <c r="BA167" s="46"/>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c r="CA167" s="46"/>
      <c r="CB167" s="46"/>
      <c r="CC167" s="46"/>
      <c r="CD167" s="46"/>
      <c r="CE167" s="46"/>
      <c r="CF167" s="46"/>
    </row>
    <row r="168" spans="4:84">
      <c r="D168" s="65"/>
      <c r="E168" s="46"/>
      <c r="F168" s="46"/>
      <c r="G168" s="46"/>
      <c r="H168" s="46"/>
      <c r="I168" s="46"/>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M168" s="65"/>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c r="CA168" s="46"/>
      <c r="CB168" s="46"/>
      <c r="CC168" s="46"/>
      <c r="CD168" s="46"/>
      <c r="CE168" s="46"/>
      <c r="CF168" s="46"/>
    </row>
    <row r="169" spans="4:84">
      <c r="D169" s="65"/>
      <c r="E169" s="46"/>
      <c r="F169" s="46"/>
      <c r="G169" s="46"/>
      <c r="H169" s="46"/>
      <c r="I169" s="46"/>
      <c r="J169" s="46"/>
      <c r="K169" s="46"/>
      <c r="L169" s="46"/>
      <c r="M169" s="46"/>
      <c r="N169" s="46"/>
      <c r="O169" s="46"/>
      <c r="P169" s="46"/>
      <c r="Q169" s="46"/>
      <c r="R169" s="46"/>
      <c r="S169" s="46"/>
      <c r="T169" s="46"/>
      <c r="U169" s="46"/>
      <c r="V169" s="46"/>
      <c r="W169" s="46"/>
      <c r="X169" s="46"/>
      <c r="Y169" s="46"/>
      <c r="Z169" s="46"/>
      <c r="AA169" s="46"/>
      <c r="AB169" s="46"/>
      <c r="AC169" s="46"/>
      <c r="AD169" s="46"/>
      <c r="AE169" s="46"/>
      <c r="AF169" s="46"/>
      <c r="AG169" s="46"/>
      <c r="AH169" s="46"/>
      <c r="AM169" s="65"/>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46"/>
      <c r="BL169" s="46"/>
      <c r="BM169" s="46"/>
      <c r="BN169" s="46"/>
      <c r="BO169" s="46"/>
      <c r="BP169" s="46"/>
      <c r="BQ169" s="46"/>
      <c r="BR169" s="46"/>
      <c r="BS169" s="46"/>
      <c r="BT169" s="46"/>
      <c r="BU169" s="46"/>
      <c r="BV169" s="46"/>
      <c r="BW169" s="46"/>
      <c r="BX169" s="46"/>
      <c r="BY169" s="46"/>
      <c r="BZ169" s="46"/>
      <c r="CA169" s="46"/>
      <c r="CB169" s="46"/>
      <c r="CC169" s="46"/>
      <c r="CD169" s="46"/>
      <c r="CE169" s="46"/>
      <c r="CF169" s="46"/>
    </row>
    <row r="170" spans="4:84">
      <c r="D170" s="65"/>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M170" s="65"/>
      <c r="AN170" s="46"/>
      <c r="AO170" s="46"/>
      <c r="AP170" s="46"/>
      <c r="AQ170" s="46"/>
      <c r="AR170" s="46"/>
      <c r="AS170" s="46"/>
      <c r="AT170" s="46"/>
      <c r="AU170" s="46"/>
      <c r="AV170" s="46"/>
      <c r="AW170" s="46"/>
      <c r="AX170" s="46"/>
      <c r="AY170" s="46"/>
      <c r="AZ170" s="46"/>
      <c r="BA170" s="46"/>
      <c r="BB170" s="46"/>
      <c r="BC170" s="46"/>
      <c r="BD170" s="46"/>
      <c r="BE170" s="46"/>
      <c r="BF170" s="46"/>
      <c r="BG170" s="46"/>
      <c r="BH170" s="46"/>
      <c r="BI170" s="46"/>
      <c r="BJ170" s="46"/>
      <c r="BK170" s="46"/>
      <c r="BL170" s="46"/>
      <c r="BM170" s="46"/>
      <c r="BN170" s="46"/>
      <c r="BO170" s="46"/>
      <c r="BP170" s="46"/>
      <c r="BQ170" s="46"/>
      <c r="BR170" s="46"/>
      <c r="BS170" s="46"/>
      <c r="BT170" s="46"/>
      <c r="BU170" s="46"/>
      <c r="BV170" s="46"/>
      <c r="BW170" s="46"/>
      <c r="BX170" s="46"/>
      <c r="BY170" s="46"/>
      <c r="BZ170" s="46"/>
      <c r="CA170" s="46"/>
      <c r="CB170" s="46"/>
      <c r="CC170" s="46"/>
      <c r="CD170" s="46"/>
      <c r="CE170" s="46"/>
      <c r="CF170" s="46"/>
    </row>
  </sheetData>
  <sheetProtection sheet="1" objects="1" scenarios="1"/>
  <pageMargins left="0.25" right="0.25" top="0.75" bottom="0.75" header="0.3" footer="0.3"/>
  <pageSetup paperSize="9" scale="1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B81FC-1AA8-4027-B93C-51580E718F3F}">
  <sheetPr>
    <pageSetUpPr fitToPage="1"/>
  </sheetPr>
  <dimension ref="A1:CG170"/>
  <sheetViews>
    <sheetView zoomScale="90" zoomScaleNormal="90" workbookViewId="0">
      <pane ySplit="7" topLeftCell="A8" activePane="bottomLeft" state="frozen"/>
      <selection pane="bottomLeft" activeCell="A8" sqref="A8"/>
    </sheetView>
  </sheetViews>
  <sheetFormatPr defaultColWidth="9.28515625" defaultRowHeight="15.6"/>
  <cols>
    <col min="1" max="1" width="17.42578125" style="40" customWidth="1"/>
    <col min="2" max="2" width="41.7109375" style="2" customWidth="1"/>
    <col min="3" max="3" width="9.28515625" style="1"/>
    <col min="4" max="4" width="18.85546875" style="4" customWidth="1"/>
    <col min="5" max="34" width="12.85546875" style="1" bestFit="1" customWidth="1"/>
    <col min="35" max="35" width="9.28515625" style="1"/>
    <col min="36" max="36" width="14.7109375" style="40" bestFit="1" customWidth="1"/>
    <col min="37" max="37" width="14" style="2" bestFit="1" customWidth="1"/>
    <col min="38" max="38" width="8.28515625" style="1" bestFit="1" customWidth="1"/>
    <col min="39" max="39" width="18.85546875" style="4" customWidth="1"/>
    <col min="40" max="84" width="12.85546875" style="1" bestFit="1" customWidth="1"/>
    <col min="85" max="16384" width="9.28515625" style="1"/>
  </cols>
  <sheetData>
    <row r="1" spans="1:84">
      <c r="A1" s="47" t="str">
        <f>_xlfn.CONCAT(Data!$B$2,"  Cash Book")</f>
        <v xml:space="preserve">  Cash Book</v>
      </c>
    </row>
    <row r="3" spans="1:84">
      <c r="A3" s="38" t="s">
        <v>220</v>
      </c>
      <c r="B3" s="30">
        <f>Data!$B$3</f>
        <v>0</v>
      </c>
    </row>
    <row r="4" spans="1:84">
      <c r="A4" s="47" t="s">
        <v>167</v>
      </c>
      <c r="B4" s="30">
        <f>Data!$B$7</f>
        <v>0</v>
      </c>
    </row>
    <row r="5" spans="1:84" ht="15.95" thickBot="1"/>
    <row r="6" spans="1:84" s="2" customFormat="1" ht="57.75" customHeight="1" thickTop="1" thickBot="1">
      <c r="A6" s="41" t="s">
        <v>221</v>
      </c>
      <c r="B6" s="42" t="s">
        <v>222</v>
      </c>
      <c r="C6" s="42" t="s">
        <v>223</v>
      </c>
      <c r="D6" s="42" t="s">
        <v>224</v>
      </c>
      <c r="E6" s="203">
        <f>Data!$B$18</f>
        <v>0</v>
      </c>
      <c r="F6" s="203">
        <f>Data!$B$19</f>
        <v>0</v>
      </c>
      <c r="G6" s="203">
        <f>Data!$B$20</f>
        <v>0</v>
      </c>
      <c r="H6" s="203">
        <f>Data!$B$21</f>
        <v>0</v>
      </c>
      <c r="I6" s="203">
        <f>Data!$B$22</f>
        <v>0</v>
      </c>
      <c r="J6" s="203">
        <f>Data!$B$23</f>
        <v>0</v>
      </c>
      <c r="K6" s="203">
        <f>Data!$B$24</f>
        <v>0</v>
      </c>
      <c r="L6" s="203">
        <f>Data!$B$25</f>
        <v>0</v>
      </c>
      <c r="M6" s="203">
        <f>Data!$B$26</f>
        <v>0</v>
      </c>
      <c r="N6" s="203">
        <f>Data!$B$27</f>
        <v>0</v>
      </c>
      <c r="O6" s="203">
        <f>Data!$B$28</f>
        <v>0</v>
      </c>
      <c r="P6" s="203">
        <f>Data!$B$29</f>
        <v>0</v>
      </c>
      <c r="Q6" s="203">
        <f>Data!$B$30</f>
        <v>0</v>
      </c>
      <c r="R6" s="203">
        <f>Data!$B$31</f>
        <v>0</v>
      </c>
      <c r="S6" s="203">
        <f>Data!$B$32</f>
        <v>0</v>
      </c>
      <c r="T6" s="203">
        <f>Data!$B$33</f>
        <v>0</v>
      </c>
      <c r="U6" s="203">
        <f>Data!$B$34</f>
        <v>0</v>
      </c>
      <c r="V6" s="203">
        <f>Data!$B$35</f>
        <v>0</v>
      </c>
      <c r="W6" s="203">
        <f>Data!$B$36</f>
        <v>0</v>
      </c>
      <c r="X6" s="203">
        <f>Data!$B$37</f>
        <v>0</v>
      </c>
      <c r="Y6" s="203">
        <f>Data!$B$38</f>
        <v>0</v>
      </c>
      <c r="Z6" s="203">
        <f>Data!$B$39</f>
        <v>0</v>
      </c>
      <c r="AA6" s="203">
        <f>Data!$B$40</f>
        <v>0</v>
      </c>
      <c r="AB6" s="203">
        <f>Data!$B$41</f>
        <v>0</v>
      </c>
      <c r="AC6" s="203">
        <f>Data!$B$42</f>
        <v>0</v>
      </c>
      <c r="AD6" s="203">
        <f>Data!$B$43</f>
        <v>0</v>
      </c>
      <c r="AE6" s="203">
        <f>Data!$B$44</f>
        <v>0</v>
      </c>
      <c r="AF6" s="203">
        <f>Data!$B$45</f>
        <v>0</v>
      </c>
      <c r="AG6" s="203">
        <f>Data!$B$46</f>
        <v>0</v>
      </c>
      <c r="AH6" s="203">
        <f>Data!$B$47</f>
        <v>0</v>
      </c>
      <c r="AI6" s="43"/>
      <c r="AJ6" s="41" t="s">
        <v>221</v>
      </c>
      <c r="AK6" s="42" t="s">
        <v>222</v>
      </c>
      <c r="AL6" s="42" t="s">
        <v>225</v>
      </c>
      <c r="AM6" s="42" t="s">
        <v>224</v>
      </c>
      <c r="AN6" s="203">
        <f>Data!$B$50</f>
        <v>0</v>
      </c>
      <c r="AO6" s="203">
        <f>Data!$B$51</f>
        <v>0</v>
      </c>
      <c r="AP6" s="203">
        <f>Data!$B$52</f>
        <v>0</v>
      </c>
      <c r="AQ6" s="203">
        <f>Data!$B$53</f>
        <v>0</v>
      </c>
      <c r="AR6" s="203">
        <f>Data!$B$54</f>
        <v>0</v>
      </c>
      <c r="AS6" s="203">
        <f>Data!$B$55</f>
        <v>0</v>
      </c>
      <c r="AT6" s="203">
        <f>Data!$B$56</f>
        <v>0</v>
      </c>
      <c r="AU6" s="203">
        <f>Data!$B$57</f>
        <v>0</v>
      </c>
      <c r="AV6" s="203">
        <f>Data!$B$58</f>
        <v>0</v>
      </c>
      <c r="AW6" s="203">
        <f>Data!$B$59</f>
        <v>0</v>
      </c>
      <c r="AX6" s="203">
        <f>Data!$B$60</f>
        <v>0</v>
      </c>
      <c r="AY6" s="203">
        <f>Data!$B$61</f>
        <v>0</v>
      </c>
      <c r="AZ6" s="203">
        <f>Data!$B$62</f>
        <v>0</v>
      </c>
      <c r="BA6" s="203">
        <f>Data!$B$63</f>
        <v>0</v>
      </c>
      <c r="BB6" s="203">
        <f>Data!$B$64</f>
        <v>0</v>
      </c>
      <c r="BC6" s="203">
        <f>Data!$B$65</f>
        <v>0</v>
      </c>
      <c r="BD6" s="203">
        <f>Data!$B$66</f>
        <v>0</v>
      </c>
      <c r="BE6" s="203">
        <f>Data!$B$67</f>
        <v>0</v>
      </c>
      <c r="BF6" s="203">
        <f>Data!$B$68</f>
        <v>0</v>
      </c>
      <c r="BG6" s="203">
        <f>Data!$B$69</f>
        <v>0</v>
      </c>
      <c r="BH6" s="203">
        <f>Data!$B$70</f>
        <v>0</v>
      </c>
      <c r="BI6" s="203">
        <f>Data!$B$71</f>
        <v>0</v>
      </c>
      <c r="BJ6" s="203">
        <f>Data!$B$72</f>
        <v>0</v>
      </c>
      <c r="BK6" s="203">
        <f>Data!$B$73</f>
        <v>0</v>
      </c>
      <c r="BL6" s="203">
        <f>Data!$B$74</f>
        <v>0</v>
      </c>
      <c r="BM6" s="203">
        <f>Data!$B$75</f>
        <v>0</v>
      </c>
      <c r="BN6" s="203">
        <f>Data!$B$76</f>
        <v>0</v>
      </c>
      <c r="BO6" s="203">
        <f>Data!$B$77</f>
        <v>0</v>
      </c>
      <c r="BP6" s="203">
        <f>Data!$B$78</f>
        <v>0</v>
      </c>
      <c r="BQ6" s="203">
        <f>Data!$B$79</f>
        <v>0</v>
      </c>
      <c r="BR6" s="203">
        <f>Data!$B$80</f>
        <v>0</v>
      </c>
      <c r="BS6" s="203">
        <f>Data!$B$81</f>
        <v>0</v>
      </c>
      <c r="BT6" s="203">
        <f>Data!$B$82</f>
        <v>0</v>
      </c>
      <c r="BU6" s="203">
        <f>Data!$B$83</f>
        <v>0</v>
      </c>
      <c r="BV6" s="203">
        <f>Data!$B$84</f>
        <v>0</v>
      </c>
      <c r="BW6" s="203">
        <f>Data!$B$85</f>
        <v>0</v>
      </c>
      <c r="BX6" s="203">
        <f>Data!$B$86</f>
        <v>0</v>
      </c>
      <c r="BY6" s="203">
        <f>Data!$B$87</f>
        <v>0</v>
      </c>
      <c r="BZ6" s="203">
        <f>Data!$B$88</f>
        <v>0</v>
      </c>
      <c r="CA6" s="203">
        <f>Data!$B$89</f>
        <v>0</v>
      </c>
      <c r="CB6" s="203">
        <f>Data!$B$90</f>
        <v>0</v>
      </c>
      <c r="CC6" s="203">
        <f>Data!$B$91</f>
        <v>0</v>
      </c>
      <c r="CD6" s="203">
        <f>Data!$B$92</f>
        <v>0</v>
      </c>
      <c r="CE6" s="203">
        <f>Data!$B$93</f>
        <v>0</v>
      </c>
      <c r="CF6" s="203">
        <f>Data!$B$94</f>
        <v>0</v>
      </c>
    </row>
    <row r="7" spans="1:84" ht="15.95" thickTop="1">
      <c r="A7" s="56" t="s">
        <v>170</v>
      </c>
      <c r="B7" s="57"/>
      <c r="C7" s="58"/>
      <c r="D7" s="64"/>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44"/>
      <c r="AJ7" s="45" t="s">
        <v>172</v>
      </c>
      <c r="AK7" s="57"/>
      <c r="AL7" s="58"/>
      <c r="AM7" s="64"/>
      <c r="AN7" s="58"/>
      <c r="AO7" s="58"/>
      <c r="AP7" s="58"/>
      <c r="AQ7" s="58"/>
      <c r="AR7" s="58"/>
      <c r="AS7" s="58"/>
      <c r="AT7" s="58"/>
      <c r="AU7" s="58"/>
      <c r="AV7" s="58"/>
      <c r="AW7" s="58"/>
      <c r="AX7" s="58"/>
      <c r="AY7" s="58"/>
      <c r="AZ7" s="58"/>
      <c r="BA7" s="58"/>
      <c r="BB7" s="58"/>
      <c r="BC7" s="58"/>
      <c r="BD7" s="58"/>
      <c r="BE7" s="58"/>
      <c r="BF7" s="58"/>
      <c r="BG7" s="58"/>
      <c r="BH7" s="58"/>
      <c r="BI7" s="58"/>
      <c r="BJ7" s="58"/>
      <c r="BK7" s="58"/>
      <c r="BL7" s="58"/>
      <c r="BM7" s="58"/>
      <c r="BN7" s="58"/>
      <c r="BO7" s="58"/>
      <c r="BP7" s="58"/>
      <c r="BQ7" s="58"/>
      <c r="BR7" s="58"/>
      <c r="BS7" s="58"/>
      <c r="BT7" s="58"/>
      <c r="BU7" s="58"/>
      <c r="BV7" s="58"/>
      <c r="BW7" s="58"/>
      <c r="BX7" s="58"/>
      <c r="BY7" s="58"/>
      <c r="BZ7" s="58"/>
      <c r="CA7" s="58"/>
      <c r="CB7" s="58"/>
      <c r="CC7" s="58"/>
      <c r="CD7" s="58"/>
      <c r="CE7" s="58"/>
      <c r="CF7" s="58"/>
    </row>
    <row r="8" spans="1:84">
      <c r="A8" s="174"/>
      <c r="B8" s="129"/>
      <c r="C8" s="127"/>
      <c r="D8" s="65">
        <f t="shared" ref="D8:D37" si="0">SUM(E8:AH8)</f>
        <v>0</v>
      </c>
      <c r="E8" s="130"/>
      <c r="F8" s="130"/>
      <c r="G8" s="130"/>
      <c r="H8" s="130"/>
      <c r="I8" s="130"/>
      <c r="J8" s="130"/>
      <c r="K8" s="130"/>
      <c r="L8" s="130"/>
      <c r="M8" s="130"/>
      <c r="N8" s="130"/>
      <c r="O8" s="130"/>
      <c r="P8" s="130"/>
      <c r="Q8" s="130"/>
      <c r="R8" s="130"/>
      <c r="S8" s="130"/>
      <c r="T8" s="130"/>
      <c r="U8" s="130"/>
      <c r="V8" s="130"/>
      <c r="W8" s="130"/>
      <c r="X8" s="130"/>
      <c r="Y8" s="130"/>
      <c r="Z8" s="130"/>
      <c r="AA8" s="130"/>
      <c r="AB8" s="130"/>
      <c r="AC8" s="130"/>
      <c r="AD8" s="130"/>
      <c r="AE8" s="130"/>
      <c r="AF8" s="130"/>
      <c r="AG8" s="130"/>
      <c r="AH8" s="130"/>
      <c r="AI8" s="44"/>
      <c r="AJ8" s="128"/>
      <c r="AK8" s="129"/>
      <c r="AL8" s="127"/>
      <c r="AM8" s="65">
        <f>SUM(AN8:CF8)</f>
        <v>0</v>
      </c>
      <c r="AN8" s="130"/>
      <c r="AO8" s="130"/>
      <c r="AP8" s="130"/>
      <c r="AQ8" s="130"/>
      <c r="AR8" s="130"/>
      <c r="AS8" s="130"/>
      <c r="AT8" s="130"/>
      <c r="AU8" s="130"/>
      <c r="AV8" s="130"/>
      <c r="AW8" s="130"/>
      <c r="AX8" s="130"/>
      <c r="AY8" s="130"/>
      <c r="AZ8" s="130"/>
      <c r="BA8" s="130"/>
      <c r="BB8" s="130"/>
      <c r="BC8" s="130"/>
      <c r="BD8" s="130"/>
      <c r="BE8" s="130"/>
      <c r="BF8" s="130"/>
      <c r="BG8" s="130"/>
      <c r="BH8" s="130"/>
      <c r="BI8" s="130"/>
      <c r="BJ8" s="130"/>
      <c r="BK8" s="130"/>
      <c r="BL8" s="130"/>
      <c r="BM8" s="130"/>
      <c r="BN8" s="130"/>
      <c r="BO8" s="130"/>
      <c r="BP8" s="130"/>
      <c r="BQ8" s="130"/>
      <c r="BR8" s="130"/>
      <c r="BS8" s="130"/>
      <c r="BT8" s="130"/>
      <c r="BU8" s="130"/>
      <c r="BV8" s="130"/>
      <c r="BW8" s="130"/>
      <c r="BX8" s="130"/>
      <c r="BY8" s="130"/>
      <c r="BZ8" s="130"/>
      <c r="CA8" s="130"/>
      <c r="CB8" s="130"/>
      <c r="CC8" s="130"/>
      <c r="CD8" s="130"/>
      <c r="CE8" s="130"/>
      <c r="CF8" s="130"/>
    </row>
    <row r="9" spans="1:84">
      <c r="A9" s="128"/>
      <c r="B9" s="129"/>
      <c r="C9" s="127"/>
      <c r="D9" s="65">
        <f t="shared" si="0"/>
        <v>0</v>
      </c>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44"/>
      <c r="AJ9" s="128"/>
      <c r="AK9" s="129"/>
      <c r="AL9" s="127"/>
      <c r="AM9" s="65">
        <f t="shared" ref="AM9:AM37" si="1">SUM(AN9:CF9)</f>
        <v>0</v>
      </c>
      <c r="AN9" s="130"/>
      <c r="AO9" s="130"/>
      <c r="AP9" s="130"/>
      <c r="AQ9" s="130"/>
      <c r="AR9" s="130"/>
      <c r="AS9" s="130"/>
      <c r="AT9" s="130"/>
      <c r="AU9" s="130"/>
      <c r="AV9" s="130"/>
      <c r="AW9" s="130"/>
      <c r="AX9" s="130"/>
      <c r="AY9" s="130"/>
      <c r="AZ9" s="130"/>
      <c r="BA9" s="130"/>
      <c r="BB9" s="130"/>
      <c r="BC9" s="130"/>
      <c r="BD9" s="130"/>
      <c r="BE9" s="130"/>
      <c r="BF9" s="130"/>
      <c r="BG9" s="130"/>
      <c r="BH9" s="130"/>
      <c r="BI9" s="130"/>
      <c r="BJ9" s="130"/>
      <c r="BK9" s="130"/>
      <c r="BL9" s="130"/>
      <c r="BM9" s="130"/>
      <c r="BN9" s="130"/>
      <c r="BO9" s="130"/>
      <c r="BP9" s="130"/>
      <c r="BQ9" s="130"/>
      <c r="BR9" s="130"/>
      <c r="BS9" s="130"/>
      <c r="BT9" s="130"/>
      <c r="BU9" s="130"/>
      <c r="BV9" s="130"/>
      <c r="BW9" s="130"/>
      <c r="BX9" s="130"/>
      <c r="BY9" s="130"/>
      <c r="BZ9" s="130"/>
      <c r="CA9" s="130"/>
      <c r="CB9" s="130"/>
      <c r="CC9" s="130"/>
      <c r="CD9" s="130"/>
      <c r="CE9" s="130"/>
      <c r="CF9" s="130"/>
    </row>
    <row r="10" spans="1:84">
      <c r="A10" s="128"/>
      <c r="B10" s="129"/>
      <c r="C10" s="127"/>
      <c r="D10" s="65">
        <f t="shared" si="0"/>
        <v>0</v>
      </c>
      <c r="E10" s="130"/>
      <c r="F10" s="130"/>
      <c r="G10" s="130"/>
      <c r="H10" s="130"/>
      <c r="I10" s="130"/>
      <c r="J10" s="130"/>
      <c r="K10" s="130"/>
      <c r="L10" s="130"/>
      <c r="M10" s="130"/>
      <c r="N10" s="130"/>
      <c r="O10" s="130"/>
      <c r="P10" s="130"/>
      <c r="Q10" s="130"/>
      <c r="R10" s="130"/>
      <c r="S10" s="130"/>
      <c r="T10" s="130"/>
      <c r="U10" s="130"/>
      <c r="V10" s="130"/>
      <c r="W10" s="130"/>
      <c r="X10" s="130"/>
      <c r="Y10" s="130"/>
      <c r="Z10" s="130"/>
      <c r="AA10" s="130"/>
      <c r="AB10" s="130"/>
      <c r="AC10" s="130"/>
      <c r="AD10" s="130"/>
      <c r="AE10" s="130"/>
      <c r="AF10" s="130"/>
      <c r="AG10" s="130"/>
      <c r="AH10" s="130"/>
      <c r="AI10" s="44"/>
      <c r="AJ10" s="128"/>
      <c r="AK10" s="129"/>
      <c r="AL10" s="127"/>
      <c r="AM10" s="65">
        <f t="shared" si="1"/>
        <v>0</v>
      </c>
      <c r="AN10" s="130"/>
      <c r="AO10" s="130"/>
      <c r="AP10" s="130"/>
      <c r="AQ10" s="130"/>
      <c r="AR10" s="130"/>
      <c r="AS10" s="130"/>
      <c r="AT10" s="130"/>
      <c r="AU10" s="130"/>
      <c r="AV10" s="130"/>
      <c r="AW10" s="130"/>
      <c r="AX10" s="130"/>
      <c r="AY10" s="130"/>
      <c r="AZ10" s="130"/>
      <c r="BA10" s="130"/>
      <c r="BB10" s="130"/>
      <c r="BC10" s="130"/>
      <c r="BD10" s="130"/>
      <c r="BE10" s="130"/>
      <c r="BF10" s="130"/>
      <c r="BG10" s="130"/>
      <c r="BH10" s="130"/>
      <c r="BI10" s="130"/>
      <c r="BJ10" s="130"/>
      <c r="BK10" s="130"/>
      <c r="BL10" s="130"/>
      <c r="BM10" s="130"/>
      <c r="BN10" s="130"/>
      <c r="BO10" s="130"/>
      <c r="BP10" s="130"/>
      <c r="BQ10" s="130"/>
      <c r="BR10" s="130"/>
      <c r="BS10" s="130"/>
      <c r="BT10" s="130"/>
      <c r="BU10" s="130"/>
      <c r="BV10" s="130"/>
      <c r="BW10" s="130"/>
      <c r="BX10" s="130"/>
      <c r="BY10" s="130"/>
      <c r="BZ10" s="130"/>
      <c r="CA10" s="130"/>
      <c r="CB10" s="130"/>
      <c r="CC10" s="130"/>
      <c r="CD10" s="130"/>
      <c r="CE10" s="130"/>
      <c r="CF10" s="130"/>
    </row>
    <row r="11" spans="1:84">
      <c r="A11" s="128"/>
      <c r="B11" s="129"/>
      <c r="C11" s="127"/>
      <c r="D11" s="65">
        <f t="shared" si="0"/>
        <v>0</v>
      </c>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44"/>
      <c r="AJ11" s="128"/>
      <c r="AK11" s="129"/>
      <c r="AL11" s="127"/>
      <c r="AM11" s="65">
        <f t="shared" si="1"/>
        <v>0</v>
      </c>
      <c r="AN11" s="130"/>
      <c r="AO11" s="130"/>
      <c r="AP11" s="130"/>
      <c r="AQ11" s="130"/>
      <c r="AR11" s="130"/>
      <c r="AS11" s="130"/>
      <c r="AT11" s="130"/>
      <c r="AU11" s="130"/>
      <c r="AV11" s="130"/>
      <c r="AW11" s="130"/>
      <c r="AX11" s="130"/>
      <c r="AY11" s="130"/>
      <c r="AZ11" s="130"/>
      <c r="BA11" s="130"/>
      <c r="BB11" s="130"/>
      <c r="BC11" s="130"/>
      <c r="BD11" s="130"/>
      <c r="BE11" s="130"/>
      <c r="BF11" s="130"/>
      <c r="BG11" s="130"/>
      <c r="BH11" s="130"/>
      <c r="BI11" s="130"/>
      <c r="BJ11" s="130"/>
      <c r="BK11" s="130"/>
      <c r="BL11" s="130"/>
      <c r="BM11" s="130"/>
      <c r="BN11" s="130"/>
      <c r="BO11" s="130"/>
      <c r="BP11" s="130"/>
      <c r="BQ11" s="130"/>
      <c r="BR11" s="130"/>
      <c r="BS11" s="130"/>
      <c r="BT11" s="130"/>
      <c r="BU11" s="130"/>
      <c r="BV11" s="130"/>
      <c r="BW11" s="130"/>
      <c r="BX11" s="130"/>
      <c r="BY11" s="130"/>
      <c r="BZ11" s="130"/>
      <c r="CA11" s="130"/>
      <c r="CB11" s="130"/>
      <c r="CC11" s="130"/>
      <c r="CD11" s="130"/>
      <c r="CE11" s="130"/>
      <c r="CF11" s="130"/>
    </row>
    <row r="12" spans="1:84">
      <c r="A12" s="128"/>
      <c r="B12" s="129"/>
      <c r="C12" s="127"/>
      <c r="D12" s="65">
        <f t="shared" si="0"/>
        <v>0</v>
      </c>
      <c r="E12" s="130"/>
      <c r="F12" s="130"/>
      <c r="G12" s="130"/>
      <c r="H12" s="130"/>
      <c r="I12" s="130"/>
      <c r="J12" s="130"/>
      <c r="K12" s="130"/>
      <c r="L12" s="130"/>
      <c r="M12" s="130"/>
      <c r="N12" s="130"/>
      <c r="O12" s="130"/>
      <c r="P12" s="130"/>
      <c r="Q12" s="130"/>
      <c r="R12" s="130"/>
      <c r="S12" s="130"/>
      <c r="T12" s="130"/>
      <c r="U12" s="130"/>
      <c r="V12" s="130"/>
      <c r="W12" s="130"/>
      <c r="X12" s="130"/>
      <c r="Y12" s="130"/>
      <c r="Z12" s="130"/>
      <c r="AA12" s="130"/>
      <c r="AB12" s="130"/>
      <c r="AC12" s="130"/>
      <c r="AD12" s="130"/>
      <c r="AE12" s="130"/>
      <c r="AF12" s="130"/>
      <c r="AG12" s="130"/>
      <c r="AH12" s="130"/>
      <c r="AI12" s="44"/>
      <c r="AJ12" s="128"/>
      <c r="AK12" s="129"/>
      <c r="AL12" s="127"/>
      <c r="AM12" s="65">
        <f t="shared" si="1"/>
        <v>0</v>
      </c>
      <c r="AN12" s="130"/>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c r="BP12" s="130"/>
      <c r="BQ12" s="130"/>
      <c r="BR12" s="130"/>
      <c r="BS12" s="130"/>
      <c r="BT12" s="130"/>
      <c r="BU12" s="130"/>
      <c r="BV12" s="130"/>
      <c r="BW12" s="130"/>
      <c r="BX12" s="130"/>
      <c r="BY12" s="130"/>
      <c r="BZ12" s="130"/>
      <c r="CA12" s="130"/>
      <c r="CB12" s="130"/>
      <c r="CC12" s="130"/>
      <c r="CD12" s="130"/>
      <c r="CE12" s="130"/>
      <c r="CF12" s="130"/>
    </row>
    <row r="13" spans="1:84">
      <c r="A13" s="128"/>
      <c r="B13" s="129"/>
      <c r="C13" s="127"/>
      <c r="D13" s="65">
        <f t="shared" si="0"/>
        <v>0</v>
      </c>
      <c r="E13" s="130"/>
      <c r="F13" s="130"/>
      <c r="G13" s="130"/>
      <c r="H13" s="130"/>
      <c r="I13" s="130"/>
      <c r="J13" s="130"/>
      <c r="K13" s="130"/>
      <c r="L13" s="130"/>
      <c r="M13" s="130"/>
      <c r="N13" s="130"/>
      <c r="O13" s="130"/>
      <c r="P13" s="130"/>
      <c r="Q13" s="130"/>
      <c r="R13" s="130"/>
      <c r="S13" s="130"/>
      <c r="T13" s="130"/>
      <c r="U13" s="130"/>
      <c r="V13" s="130"/>
      <c r="W13" s="130"/>
      <c r="X13" s="130"/>
      <c r="Y13" s="130"/>
      <c r="Z13" s="130"/>
      <c r="AA13" s="130"/>
      <c r="AB13" s="130"/>
      <c r="AC13" s="130"/>
      <c r="AD13" s="130"/>
      <c r="AE13" s="130"/>
      <c r="AF13" s="130"/>
      <c r="AG13" s="130"/>
      <c r="AH13" s="130"/>
      <c r="AI13" s="44"/>
      <c r="AJ13" s="128"/>
      <c r="AK13" s="129"/>
      <c r="AL13" s="127"/>
      <c r="AM13" s="65">
        <f t="shared" si="1"/>
        <v>0</v>
      </c>
      <c r="AN13" s="130"/>
      <c r="AO13" s="130"/>
      <c r="AP13" s="130"/>
      <c r="AQ13" s="130"/>
      <c r="AR13" s="130"/>
      <c r="AS13" s="130"/>
      <c r="AT13" s="130"/>
      <c r="AU13" s="130"/>
      <c r="AV13" s="130"/>
      <c r="AW13" s="130"/>
      <c r="AX13" s="130"/>
      <c r="AY13" s="130"/>
      <c r="AZ13" s="130"/>
      <c r="BA13" s="130"/>
      <c r="BB13" s="130"/>
      <c r="BC13" s="130"/>
      <c r="BD13" s="130"/>
      <c r="BE13" s="130"/>
      <c r="BF13" s="130"/>
      <c r="BG13" s="130"/>
      <c r="BH13" s="130"/>
      <c r="BI13" s="130"/>
      <c r="BJ13" s="130"/>
      <c r="BK13" s="130"/>
      <c r="BL13" s="130"/>
      <c r="BM13" s="130"/>
      <c r="BN13" s="130"/>
      <c r="BO13" s="130"/>
      <c r="BP13" s="130"/>
      <c r="BQ13" s="130"/>
      <c r="BR13" s="130"/>
      <c r="BS13" s="130"/>
      <c r="BT13" s="130"/>
      <c r="BU13" s="130"/>
      <c r="BV13" s="130"/>
      <c r="BW13" s="130"/>
      <c r="BX13" s="130"/>
      <c r="BY13" s="130"/>
      <c r="BZ13" s="130"/>
      <c r="CA13" s="130"/>
      <c r="CB13" s="130"/>
      <c r="CC13" s="130"/>
      <c r="CD13" s="130"/>
      <c r="CE13" s="130"/>
      <c r="CF13" s="130"/>
    </row>
    <row r="14" spans="1:84">
      <c r="A14" s="128"/>
      <c r="B14" s="129"/>
      <c r="C14" s="127"/>
      <c r="D14" s="65">
        <f t="shared" si="0"/>
        <v>0</v>
      </c>
      <c r="E14" s="130"/>
      <c r="F14" s="130"/>
      <c r="G14" s="130"/>
      <c r="H14" s="130"/>
      <c r="I14" s="130"/>
      <c r="J14" s="130"/>
      <c r="K14" s="130"/>
      <c r="L14" s="130"/>
      <c r="M14" s="130"/>
      <c r="N14" s="130"/>
      <c r="O14" s="130"/>
      <c r="P14" s="130"/>
      <c r="Q14" s="130"/>
      <c r="R14" s="130"/>
      <c r="S14" s="130"/>
      <c r="T14" s="130"/>
      <c r="U14" s="130"/>
      <c r="V14" s="130"/>
      <c r="W14" s="130"/>
      <c r="X14" s="130"/>
      <c r="Y14" s="130"/>
      <c r="Z14" s="130"/>
      <c r="AA14" s="130"/>
      <c r="AB14" s="130"/>
      <c r="AC14" s="130"/>
      <c r="AD14" s="130"/>
      <c r="AE14" s="130"/>
      <c r="AF14" s="130"/>
      <c r="AG14" s="130"/>
      <c r="AH14" s="130"/>
      <c r="AI14" s="44"/>
      <c r="AJ14" s="128"/>
      <c r="AK14" s="129"/>
      <c r="AL14" s="127"/>
      <c r="AM14" s="65">
        <f t="shared" si="1"/>
        <v>0</v>
      </c>
      <c r="AN14" s="130"/>
      <c r="AO14" s="130"/>
      <c r="AP14" s="130"/>
      <c r="AQ14" s="130"/>
      <c r="AR14" s="130"/>
      <c r="AS14" s="130"/>
      <c r="AT14" s="130"/>
      <c r="AU14" s="130"/>
      <c r="AV14" s="130"/>
      <c r="AW14" s="130"/>
      <c r="AX14" s="130"/>
      <c r="AY14" s="130"/>
      <c r="AZ14" s="130"/>
      <c r="BA14" s="130"/>
      <c r="BB14" s="130"/>
      <c r="BC14" s="130"/>
      <c r="BD14" s="130"/>
      <c r="BE14" s="130"/>
      <c r="BF14" s="130"/>
      <c r="BG14" s="130"/>
      <c r="BH14" s="130"/>
      <c r="BI14" s="130"/>
      <c r="BJ14" s="130"/>
      <c r="BK14" s="130"/>
      <c r="BL14" s="130"/>
      <c r="BM14" s="130"/>
      <c r="BN14" s="130"/>
      <c r="BO14" s="130"/>
      <c r="BP14" s="130"/>
      <c r="BQ14" s="130"/>
      <c r="BR14" s="130"/>
      <c r="BS14" s="130"/>
      <c r="BT14" s="130"/>
      <c r="BU14" s="130"/>
      <c r="BV14" s="130"/>
      <c r="BW14" s="130"/>
      <c r="BX14" s="130"/>
      <c r="BY14" s="130"/>
      <c r="BZ14" s="130"/>
      <c r="CA14" s="130"/>
      <c r="CB14" s="130"/>
      <c r="CC14" s="130"/>
      <c r="CD14" s="130"/>
      <c r="CE14" s="130"/>
      <c r="CF14" s="130"/>
    </row>
    <row r="15" spans="1:84">
      <c r="A15" s="128"/>
      <c r="B15" s="129"/>
      <c r="C15" s="127"/>
      <c r="D15" s="65">
        <f t="shared" si="0"/>
        <v>0</v>
      </c>
      <c r="E15" s="130"/>
      <c r="F15" s="130"/>
      <c r="G15" s="130"/>
      <c r="H15" s="130"/>
      <c r="I15" s="130"/>
      <c r="J15" s="130"/>
      <c r="K15" s="130"/>
      <c r="L15" s="130"/>
      <c r="M15" s="130"/>
      <c r="N15" s="130"/>
      <c r="O15" s="130"/>
      <c r="P15" s="130"/>
      <c r="Q15" s="130"/>
      <c r="R15" s="130"/>
      <c r="S15" s="130"/>
      <c r="T15" s="130"/>
      <c r="U15" s="130"/>
      <c r="V15" s="130"/>
      <c r="W15" s="130"/>
      <c r="X15" s="130"/>
      <c r="Y15" s="130"/>
      <c r="Z15" s="130"/>
      <c r="AA15" s="130"/>
      <c r="AB15" s="130"/>
      <c r="AC15" s="130"/>
      <c r="AD15" s="130"/>
      <c r="AE15" s="130"/>
      <c r="AF15" s="130"/>
      <c r="AG15" s="130"/>
      <c r="AH15" s="130"/>
      <c r="AI15" s="44"/>
      <c r="AJ15" s="128"/>
      <c r="AK15" s="129"/>
      <c r="AL15" s="127"/>
      <c r="AM15" s="65">
        <f t="shared" si="1"/>
        <v>0</v>
      </c>
      <c r="AN15" s="130"/>
      <c r="AO15" s="130"/>
      <c r="AP15" s="130"/>
      <c r="AQ15" s="130"/>
      <c r="AR15" s="130"/>
      <c r="AS15" s="130"/>
      <c r="AT15" s="130"/>
      <c r="AU15" s="130"/>
      <c r="AV15" s="130"/>
      <c r="AW15" s="130"/>
      <c r="AX15" s="130"/>
      <c r="AY15" s="130"/>
      <c r="AZ15" s="130"/>
      <c r="BA15" s="130"/>
      <c r="BB15" s="130"/>
      <c r="BC15" s="130"/>
      <c r="BD15" s="130"/>
      <c r="BE15" s="130"/>
      <c r="BF15" s="130"/>
      <c r="BG15" s="130"/>
      <c r="BH15" s="130"/>
      <c r="BI15" s="130"/>
      <c r="BJ15" s="130"/>
      <c r="BK15" s="130"/>
      <c r="BL15" s="130"/>
      <c r="BM15" s="130"/>
      <c r="BN15" s="130"/>
      <c r="BO15" s="130"/>
      <c r="BP15" s="130"/>
      <c r="BQ15" s="130"/>
      <c r="BR15" s="130"/>
      <c r="BS15" s="130"/>
      <c r="BT15" s="130"/>
      <c r="BU15" s="130"/>
      <c r="BV15" s="130"/>
      <c r="BW15" s="130"/>
      <c r="BX15" s="130"/>
      <c r="BY15" s="130"/>
      <c r="BZ15" s="130"/>
      <c r="CA15" s="130"/>
      <c r="CB15" s="130"/>
      <c r="CC15" s="130"/>
      <c r="CD15" s="130"/>
      <c r="CE15" s="130"/>
      <c r="CF15" s="130"/>
    </row>
    <row r="16" spans="1:84">
      <c r="A16" s="128"/>
      <c r="B16" s="129"/>
      <c r="C16" s="127"/>
      <c r="D16" s="65">
        <f t="shared" si="0"/>
        <v>0</v>
      </c>
      <c r="E16" s="130"/>
      <c r="F16" s="130"/>
      <c r="G16" s="130"/>
      <c r="H16" s="130"/>
      <c r="I16" s="130"/>
      <c r="J16" s="130"/>
      <c r="K16" s="130"/>
      <c r="L16" s="130"/>
      <c r="M16" s="130"/>
      <c r="N16" s="130"/>
      <c r="O16" s="130"/>
      <c r="P16" s="130"/>
      <c r="Q16" s="130"/>
      <c r="R16" s="130"/>
      <c r="S16" s="130"/>
      <c r="T16" s="130"/>
      <c r="U16" s="130"/>
      <c r="V16" s="130"/>
      <c r="W16" s="130"/>
      <c r="X16" s="130"/>
      <c r="Y16" s="130"/>
      <c r="Z16" s="130"/>
      <c r="AA16" s="130"/>
      <c r="AB16" s="130"/>
      <c r="AC16" s="130"/>
      <c r="AD16" s="130"/>
      <c r="AE16" s="130"/>
      <c r="AF16" s="130"/>
      <c r="AG16" s="130"/>
      <c r="AH16" s="130"/>
      <c r="AI16" s="44"/>
      <c r="AJ16" s="128"/>
      <c r="AK16" s="129"/>
      <c r="AL16" s="127"/>
      <c r="AM16" s="65">
        <f t="shared" si="1"/>
        <v>0</v>
      </c>
      <c r="AN16" s="130"/>
      <c r="AO16" s="130"/>
      <c r="AP16" s="130"/>
      <c r="AQ16" s="130"/>
      <c r="AR16" s="130"/>
      <c r="AS16" s="130"/>
      <c r="AT16" s="130"/>
      <c r="AU16" s="130"/>
      <c r="AV16" s="130"/>
      <c r="AW16" s="130"/>
      <c r="AX16" s="130"/>
      <c r="AY16" s="130"/>
      <c r="AZ16" s="130"/>
      <c r="BA16" s="130"/>
      <c r="BB16" s="130"/>
      <c r="BC16" s="130"/>
      <c r="BD16" s="130"/>
      <c r="BE16" s="130"/>
      <c r="BF16" s="130"/>
      <c r="BG16" s="130"/>
      <c r="BH16" s="130"/>
      <c r="BI16" s="130"/>
      <c r="BJ16" s="130"/>
      <c r="BK16" s="130"/>
      <c r="BL16" s="130"/>
      <c r="BM16" s="130"/>
      <c r="BN16" s="130"/>
      <c r="BO16" s="130"/>
      <c r="BP16" s="130"/>
      <c r="BQ16" s="130"/>
      <c r="BR16" s="130"/>
      <c r="BS16" s="130"/>
      <c r="BT16" s="130"/>
      <c r="BU16" s="130"/>
      <c r="BV16" s="130"/>
      <c r="BW16" s="130"/>
      <c r="BX16" s="130"/>
      <c r="BY16" s="130"/>
      <c r="BZ16" s="130"/>
      <c r="CA16" s="130"/>
      <c r="CB16" s="130"/>
      <c r="CC16" s="130"/>
      <c r="CD16" s="130"/>
      <c r="CE16" s="130"/>
      <c r="CF16" s="130"/>
    </row>
    <row r="17" spans="1:84">
      <c r="A17" s="128"/>
      <c r="B17" s="129"/>
      <c r="C17" s="127"/>
      <c r="D17" s="65">
        <f t="shared" si="0"/>
        <v>0</v>
      </c>
      <c r="E17" s="130"/>
      <c r="F17" s="130"/>
      <c r="G17" s="130"/>
      <c r="H17" s="130"/>
      <c r="I17" s="130"/>
      <c r="J17" s="130"/>
      <c r="K17" s="130"/>
      <c r="L17" s="130"/>
      <c r="M17" s="130"/>
      <c r="N17" s="130"/>
      <c r="O17" s="130"/>
      <c r="P17" s="130"/>
      <c r="Q17" s="130"/>
      <c r="R17" s="130"/>
      <c r="S17" s="130"/>
      <c r="T17" s="130"/>
      <c r="U17" s="130"/>
      <c r="V17" s="130"/>
      <c r="W17" s="130"/>
      <c r="X17" s="130"/>
      <c r="Y17" s="130"/>
      <c r="Z17" s="130"/>
      <c r="AA17" s="130"/>
      <c r="AB17" s="130"/>
      <c r="AC17" s="130"/>
      <c r="AD17" s="130"/>
      <c r="AE17" s="130"/>
      <c r="AF17" s="130"/>
      <c r="AG17" s="130"/>
      <c r="AH17" s="130"/>
      <c r="AI17" s="44"/>
      <c r="AJ17" s="128"/>
      <c r="AK17" s="129"/>
      <c r="AL17" s="127"/>
      <c r="AM17" s="65">
        <f t="shared" si="1"/>
        <v>0</v>
      </c>
      <c r="AN17" s="130"/>
      <c r="AO17" s="130"/>
      <c r="AP17" s="130"/>
      <c r="AQ17" s="130"/>
      <c r="AR17" s="130"/>
      <c r="AS17" s="130"/>
      <c r="AT17" s="130"/>
      <c r="AU17" s="130"/>
      <c r="AV17" s="130"/>
      <c r="AW17" s="130"/>
      <c r="AX17" s="130"/>
      <c r="AY17" s="130"/>
      <c r="AZ17" s="130"/>
      <c r="BA17" s="130"/>
      <c r="BB17" s="130"/>
      <c r="BC17" s="130"/>
      <c r="BD17" s="130"/>
      <c r="BE17" s="130"/>
      <c r="BF17" s="130"/>
      <c r="BG17" s="130"/>
      <c r="BH17" s="130"/>
      <c r="BI17" s="130"/>
      <c r="BJ17" s="130"/>
      <c r="BK17" s="130"/>
      <c r="BL17" s="130"/>
      <c r="BM17" s="130"/>
      <c r="BN17" s="130"/>
      <c r="BO17" s="130"/>
      <c r="BP17" s="130"/>
      <c r="BQ17" s="130"/>
      <c r="BR17" s="130"/>
      <c r="BS17" s="130"/>
      <c r="BT17" s="130"/>
      <c r="BU17" s="130"/>
      <c r="BV17" s="130"/>
      <c r="BW17" s="130"/>
      <c r="BX17" s="130"/>
      <c r="BY17" s="130"/>
      <c r="BZ17" s="130"/>
      <c r="CA17" s="130"/>
      <c r="CB17" s="130"/>
      <c r="CC17" s="130"/>
      <c r="CD17" s="130"/>
      <c r="CE17" s="130"/>
      <c r="CF17" s="130"/>
    </row>
    <row r="18" spans="1:84">
      <c r="A18" s="128"/>
      <c r="B18" s="129"/>
      <c r="C18" s="127"/>
      <c r="D18" s="65">
        <f t="shared" si="0"/>
        <v>0</v>
      </c>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0"/>
      <c r="AC18" s="130"/>
      <c r="AD18" s="130"/>
      <c r="AE18" s="130"/>
      <c r="AF18" s="130"/>
      <c r="AG18" s="130"/>
      <c r="AH18" s="130"/>
      <c r="AI18" s="44"/>
      <c r="AJ18" s="128"/>
      <c r="AK18" s="129"/>
      <c r="AL18" s="127"/>
      <c r="AM18" s="65">
        <f t="shared" si="1"/>
        <v>0</v>
      </c>
      <c r="AN18" s="130"/>
      <c r="AO18" s="130"/>
      <c r="AP18" s="130"/>
      <c r="AQ18" s="130"/>
      <c r="AR18" s="130"/>
      <c r="AS18" s="130"/>
      <c r="AT18" s="130"/>
      <c r="AU18" s="130"/>
      <c r="AV18" s="130"/>
      <c r="AW18" s="130"/>
      <c r="AX18" s="130"/>
      <c r="AY18" s="130"/>
      <c r="AZ18" s="130"/>
      <c r="BA18" s="130"/>
      <c r="BB18" s="130"/>
      <c r="BC18" s="130"/>
      <c r="BD18" s="130"/>
      <c r="BE18" s="130"/>
      <c r="BF18" s="130"/>
      <c r="BG18" s="130"/>
      <c r="BH18" s="130"/>
      <c r="BI18" s="130"/>
      <c r="BJ18" s="130"/>
      <c r="BK18" s="130"/>
      <c r="BL18" s="130"/>
      <c r="BM18" s="130"/>
      <c r="BN18" s="130"/>
      <c r="BO18" s="130"/>
      <c r="BP18" s="130"/>
      <c r="BQ18" s="130"/>
      <c r="BR18" s="130"/>
      <c r="BS18" s="130"/>
      <c r="BT18" s="130"/>
      <c r="BU18" s="130"/>
      <c r="BV18" s="130"/>
      <c r="BW18" s="130"/>
      <c r="BX18" s="130"/>
      <c r="BY18" s="130"/>
      <c r="BZ18" s="130"/>
      <c r="CA18" s="130"/>
      <c r="CB18" s="130"/>
      <c r="CC18" s="130"/>
      <c r="CD18" s="130"/>
      <c r="CE18" s="130"/>
      <c r="CF18" s="130"/>
    </row>
    <row r="19" spans="1:84">
      <c r="A19" s="128"/>
      <c r="B19" s="129"/>
      <c r="C19" s="127"/>
      <c r="D19" s="65">
        <f t="shared" si="0"/>
        <v>0</v>
      </c>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0"/>
      <c r="AI19" s="44"/>
      <c r="AJ19" s="128"/>
      <c r="AK19" s="129"/>
      <c r="AL19" s="127"/>
      <c r="AM19" s="65">
        <f t="shared" si="1"/>
        <v>0</v>
      </c>
      <c r="AN19" s="130"/>
      <c r="AO19" s="130"/>
      <c r="AP19" s="130"/>
      <c r="AQ19" s="130"/>
      <c r="AR19" s="130"/>
      <c r="AS19" s="130"/>
      <c r="AT19" s="130"/>
      <c r="AU19" s="130"/>
      <c r="AV19" s="130"/>
      <c r="AW19" s="130"/>
      <c r="AX19" s="130"/>
      <c r="AY19" s="130"/>
      <c r="AZ19" s="130"/>
      <c r="BA19" s="130"/>
      <c r="BB19" s="130"/>
      <c r="BC19" s="130"/>
      <c r="BD19" s="130"/>
      <c r="BE19" s="130"/>
      <c r="BF19" s="130"/>
      <c r="BG19" s="130"/>
      <c r="BH19" s="130"/>
      <c r="BI19" s="130"/>
      <c r="BJ19" s="130"/>
      <c r="BK19" s="130"/>
      <c r="BL19" s="130"/>
      <c r="BM19" s="130"/>
      <c r="BN19" s="130"/>
      <c r="BO19" s="130"/>
      <c r="BP19" s="130"/>
      <c r="BQ19" s="130"/>
      <c r="BR19" s="130"/>
      <c r="BS19" s="130"/>
      <c r="BT19" s="130"/>
      <c r="BU19" s="130"/>
      <c r="BV19" s="130"/>
      <c r="BW19" s="130"/>
      <c r="BX19" s="130"/>
      <c r="BY19" s="130"/>
      <c r="BZ19" s="130"/>
      <c r="CA19" s="130"/>
      <c r="CB19" s="130"/>
      <c r="CC19" s="130"/>
      <c r="CD19" s="130"/>
      <c r="CE19" s="130"/>
      <c r="CF19" s="130"/>
    </row>
    <row r="20" spans="1:84">
      <c r="A20" s="128"/>
      <c r="B20" s="129"/>
      <c r="C20" s="127"/>
      <c r="D20" s="65">
        <f t="shared" si="0"/>
        <v>0</v>
      </c>
      <c r="E20" s="130"/>
      <c r="F20" s="130"/>
      <c r="G20" s="130"/>
      <c r="H20" s="130"/>
      <c r="I20" s="130"/>
      <c r="J20" s="130"/>
      <c r="K20" s="130"/>
      <c r="L20" s="130"/>
      <c r="M20" s="130"/>
      <c r="N20" s="130"/>
      <c r="O20" s="130"/>
      <c r="P20" s="130"/>
      <c r="Q20" s="130"/>
      <c r="R20" s="130"/>
      <c r="S20" s="130"/>
      <c r="T20" s="130"/>
      <c r="U20" s="130"/>
      <c r="V20" s="130"/>
      <c r="W20" s="130"/>
      <c r="X20" s="130"/>
      <c r="Y20" s="130"/>
      <c r="Z20" s="130"/>
      <c r="AA20" s="130"/>
      <c r="AB20" s="130"/>
      <c r="AC20" s="130"/>
      <c r="AD20" s="130"/>
      <c r="AE20" s="130"/>
      <c r="AF20" s="130"/>
      <c r="AG20" s="130"/>
      <c r="AH20" s="130"/>
      <c r="AI20" s="44"/>
      <c r="AJ20" s="128"/>
      <c r="AK20" s="129"/>
      <c r="AL20" s="127"/>
      <c r="AM20" s="65">
        <f t="shared" si="1"/>
        <v>0</v>
      </c>
      <c r="AN20" s="130"/>
      <c r="AO20" s="130"/>
      <c r="AP20" s="130"/>
      <c r="AQ20" s="130"/>
      <c r="AR20" s="130"/>
      <c r="AS20" s="130"/>
      <c r="AT20" s="130"/>
      <c r="AU20" s="130"/>
      <c r="AV20" s="130"/>
      <c r="AW20" s="130"/>
      <c r="AX20" s="130"/>
      <c r="AY20" s="130"/>
      <c r="AZ20" s="130"/>
      <c r="BA20" s="130"/>
      <c r="BB20" s="130"/>
      <c r="BC20" s="130"/>
      <c r="BD20" s="130"/>
      <c r="BE20" s="130"/>
      <c r="BF20" s="130"/>
      <c r="BG20" s="130"/>
      <c r="BH20" s="130"/>
      <c r="BI20" s="130"/>
      <c r="BJ20" s="130"/>
      <c r="BK20" s="130"/>
      <c r="BL20" s="130"/>
      <c r="BM20" s="130"/>
      <c r="BN20" s="130"/>
      <c r="BO20" s="130"/>
      <c r="BP20" s="130"/>
      <c r="BQ20" s="130"/>
      <c r="BR20" s="130"/>
      <c r="BS20" s="130"/>
      <c r="BT20" s="130"/>
      <c r="BU20" s="130"/>
      <c r="BV20" s="130"/>
      <c r="BW20" s="130"/>
      <c r="BX20" s="130"/>
      <c r="BY20" s="130"/>
      <c r="BZ20" s="130"/>
      <c r="CA20" s="130"/>
      <c r="CB20" s="130"/>
      <c r="CC20" s="130"/>
      <c r="CD20" s="130"/>
      <c r="CE20" s="130"/>
      <c r="CF20" s="130"/>
    </row>
    <row r="21" spans="1:84">
      <c r="A21" s="128"/>
      <c r="B21" s="129"/>
      <c r="C21" s="127"/>
      <c r="D21" s="65">
        <f t="shared" si="0"/>
        <v>0</v>
      </c>
      <c r="E21" s="130"/>
      <c r="F21" s="130"/>
      <c r="G21" s="130"/>
      <c r="H21" s="130"/>
      <c r="I21" s="130"/>
      <c r="J21" s="130"/>
      <c r="K21" s="130"/>
      <c r="L21" s="130"/>
      <c r="M21" s="130"/>
      <c r="N21" s="130"/>
      <c r="O21" s="130"/>
      <c r="P21" s="130"/>
      <c r="Q21" s="130"/>
      <c r="R21" s="130"/>
      <c r="S21" s="130"/>
      <c r="T21" s="130"/>
      <c r="U21" s="130"/>
      <c r="V21" s="130"/>
      <c r="W21" s="130"/>
      <c r="X21" s="130"/>
      <c r="Y21" s="130"/>
      <c r="Z21" s="130"/>
      <c r="AA21" s="130"/>
      <c r="AB21" s="130"/>
      <c r="AC21" s="130"/>
      <c r="AD21" s="130"/>
      <c r="AE21" s="130"/>
      <c r="AF21" s="130"/>
      <c r="AG21" s="130"/>
      <c r="AH21" s="130"/>
      <c r="AI21" s="44"/>
      <c r="AJ21" s="128"/>
      <c r="AK21" s="129"/>
      <c r="AL21" s="127"/>
      <c r="AM21" s="65">
        <f t="shared" si="1"/>
        <v>0</v>
      </c>
      <c r="AN21" s="130"/>
      <c r="AO21" s="130"/>
      <c r="AP21" s="130"/>
      <c r="AQ21" s="130"/>
      <c r="AR21" s="130"/>
      <c r="AS21" s="130"/>
      <c r="AT21" s="130"/>
      <c r="AU21" s="130"/>
      <c r="AV21" s="130"/>
      <c r="AW21" s="130"/>
      <c r="AX21" s="130"/>
      <c r="AY21" s="130"/>
      <c r="AZ21" s="130"/>
      <c r="BA21" s="130"/>
      <c r="BB21" s="130"/>
      <c r="BC21" s="130"/>
      <c r="BD21" s="130"/>
      <c r="BE21" s="130"/>
      <c r="BF21" s="130"/>
      <c r="BG21" s="130"/>
      <c r="BH21" s="130"/>
      <c r="BI21" s="130"/>
      <c r="BJ21" s="130"/>
      <c r="BK21" s="130"/>
      <c r="BL21" s="130"/>
      <c r="BM21" s="130"/>
      <c r="BN21" s="130"/>
      <c r="BO21" s="130"/>
      <c r="BP21" s="130"/>
      <c r="BQ21" s="130"/>
      <c r="BR21" s="130"/>
      <c r="BS21" s="130"/>
      <c r="BT21" s="130"/>
      <c r="BU21" s="130"/>
      <c r="BV21" s="130"/>
      <c r="BW21" s="130"/>
      <c r="BX21" s="130"/>
      <c r="BY21" s="130"/>
      <c r="BZ21" s="130"/>
      <c r="CA21" s="130"/>
      <c r="CB21" s="130"/>
      <c r="CC21" s="130"/>
      <c r="CD21" s="130"/>
      <c r="CE21" s="130"/>
      <c r="CF21" s="130"/>
    </row>
    <row r="22" spans="1:84">
      <c r="A22" s="128"/>
      <c r="B22" s="129"/>
      <c r="C22" s="127"/>
      <c r="D22" s="65">
        <f t="shared" si="0"/>
        <v>0</v>
      </c>
      <c r="E22" s="130"/>
      <c r="F22" s="130"/>
      <c r="G22" s="130"/>
      <c r="H22" s="130"/>
      <c r="I22" s="130"/>
      <c r="J22" s="130"/>
      <c r="K22" s="130"/>
      <c r="L22" s="130"/>
      <c r="M22" s="130"/>
      <c r="N22" s="130"/>
      <c r="O22" s="130"/>
      <c r="P22" s="130"/>
      <c r="Q22" s="130"/>
      <c r="R22" s="130"/>
      <c r="S22" s="130"/>
      <c r="T22" s="130"/>
      <c r="U22" s="130"/>
      <c r="V22" s="130"/>
      <c r="W22" s="130"/>
      <c r="X22" s="130"/>
      <c r="Y22" s="130"/>
      <c r="Z22" s="130"/>
      <c r="AA22" s="130"/>
      <c r="AB22" s="130"/>
      <c r="AC22" s="130"/>
      <c r="AD22" s="130"/>
      <c r="AE22" s="130"/>
      <c r="AF22" s="130"/>
      <c r="AG22" s="130"/>
      <c r="AH22" s="130"/>
      <c r="AI22" s="44"/>
      <c r="AJ22" s="128"/>
      <c r="AK22" s="129"/>
      <c r="AL22" s="127"/>
      <c r="AM22" s="65">
        <f t="shared" si="1"/>
        <v>0</v>
      </c>
      <c r="AN22" s="130"/>
      <c r="AO22" s="130"/>
      <c r="AP22" s="130"/>
      <c r="AQ22" s="130"/>
      <c r="AR22" s="130"/>
      <c r="AS22" s="130"/>
      <c r="AT22" s="130"/>
      <c r="AU22" s="130"/>
      <c r="AV22" s="130"/>
      <c r="AW22" s="130"/>
      <c r="AX22" s="130"/>
      <c r="AY22" s="130"/>
      <c r="AZ22" s="130"/>
      <c r="BA22" s="130"/>
      <c r="BB22" s="130"/>
      <c r="BC22" s="130"/>
      <c r="BD22" s="130"/>
      <c r="BE22" s="130"/>
      <c r="BF22" s="130"/>
      <c r="BG22" s="130"/>
      <c r="BH22" s="130"/>
      <c r="BI22" s="130"/>
      <c r="BJ22" s="130"/>
      <c r="BK22" s="130"/>
      <c r="BL22" s="130"/>
      <c r="BM22" s="130"/>
      <c r="BN22" s="130"/>
      <c r="BO22" s="130"/>
      <c r="BP22" s="130"/>
      <c r="BQ22" s="130"/>
      <c r="BR22" s="130"/>
      <c r="BS22" s="130"/>
      <c r="BT22" s="130"/>
      <c r="BU22" s="130"/>
      <c r="BV22" s="130"/>
      <c r="BW22" s="130"/>
      <c r="BX22" s="130"/>
      <c r="BY22" s="130"/>
      <c r="BZ22" s="130"/>
      <c r="CA22" s="130"/>
      <c r="CB22" s="130"/>
      <c r="CC22" s="130"/>
      <c r="CD22" s="130"/>
      <c r="CE22" s="130"/>
      <c r="CF22" s="130"/>
    </row>
    <row r="23" spans="1:84">
      <c r="A23" s="128"/>
      <c r="B23" s="129"/>
      <c r="C23" s="127"/>
      <c r="D23" s="65">
        <f t="shared" si="0"/>
        <v>0</v>
      </c>
      <c r="E23" s="130"/>
      <c r="F23" s="130"/>
      <c r="G23" s="130"/>
      <c r="H23" s="130"/>
      <c r="I23" s="130"/>
      <c r="J23" s="130"/>
      <c r="K23" s="130"/>
      <c r="L23" s="130"/>
      <c r="M23" s="130"/>
      <c r="N23" s="130"/>
      <c r="O23" s="130"/>
      <c r="P23" s="130"/>
      <c r="Q23" s="130"/>
      <c r="R23" s="130"/>
      <c r="S23" s="130"/>
      <c r="T23" s="130"/>
      <c r="U23" s="130"/>
      <c r="V23" s="130"/>
      <c r="W23" s="130"/>
      <c r="X23" s="130"/>
      <c r="Y23" s="130"/>
      <c r="Z23" s="130"/>
      <c r="AA23" s="130"/>
      <c r="AB23" s="130"/>
      <c r="AC23" s="130"/>
      <c r="AD23" s="130"/>
      <c r="AE23" s="130"/>
      <c r="AF23" s="130"/>
      <c r="AG23" s="130"/>
      <c r="AH23" s="130"/>
      <c r="AI23" s="44"/>
      <c r="AJ23" s="128"/>
      <c r="AK23" s="129"/>
      <c r="AL23" s="127"/>
      <c r="AM23" s="65">
        <f t="shared" si="1"/>
        <v>0</v>
      </c>
      <c r="AN23" s="130"/>
      <c r="AO23" s="130"/>
      <c r="AP23" s="130"/>
      <c r="AQ23" s="130"/>
      <c r="AR23" s="130"/>
      <c r="AS23" s="130"/>
      <c r="AT23" s="130"/>
      <c r="AU23" s="130"/>
      <c r="AV23" s="130"/>
      <c r="AW23" s="130"/>
      <c r="AX23" s="130"/>
      <c r="AY23" s="130"/>
      <c r="AZ23" s="130"/>
      <c r="BA23" s="130"/>
      <c r="BB23" s="130"/>
      <c r="BC23" s="130"/>
      <c r="BD23" s="130"/>
      <c r="BE23" s="130"/>
      <c r="BF23" s="130"/>
      <c r="BG23" s="130"/>
      <c r="BH23" s="130"/>
      <c r="BI23" s="130"/>
      <c r="BJ23" s="130"/>
      <c r="BK23" s="130"/>
      <c r="BL23" s="130"/>
      <c r="BM23" s="130"/>
      <c r="BN23" s="130"/>
      <c r="BO23" s="130"/>
      <c r="BP23" s="130"/>
      <c r="BQ23" s="130"/>
      <c r="BR23" s="130"/>
      <c r="BS23" s="130"/>
      <c r="BT23" s="130"/>
      <c r="BU23" s="130"/>
      <c r="BV23" s="130"/>
      <c r="BW23" s="130"/>
      <c r="BX23" s="130"/>
      <c r="BY23" s="130"/>
      <c r="BZ23" s="130"/>
      <c r="CA23" s="130"/>
      <c r="CB23" s="130"/>
      <c r="CC23" s="130"/>
      <c r="CD23" s="130"/>
      <c r="CE23" s="130"/>
      <c r="CF23" s="130"/>
    </row>
    <row r="24" spans="1:84">
      <c r="A24" s="128"/>
      <c r="B24" s="129"/>
      <c r="C24" s="127"/>
      <c r="D24" s="65">
        <f t="shared" si="0"/>
        <v>0</v>
      </c>
      <c r="E24" s="130"/>
      <c r="F24" s="130"/>
      <c r="G24" s="130"/>
      <c r="H24" s="130"/>
      <c r="I24" s="130"/>
      <c r="J24" s="130"/>
      <c r="K24" s="130"/>
      <c r="L24" s="130"/>
      <c r="M24" s="130"/>
      <c r="N24" s="130"/>
      <c r="O24" s="130"/>
      <c r="P24" s="130"/>
      <c r="Q24" s="130"/>
      <c r="R24" s="130"/>
      <c r="S24" s="130"/>
      <c r="T24" s="130"/>
      <c r="U24" s="130"/>
      <c r="V24" s="130"/>
      <c r="W24" s="130"/>
      <c r="X24" s="130"/>
      <c r="Y24" s="130"/>
      <c r="Z24" s="130"/>
      <c r="AA24" s="130"/>
      <c r="AB24" s="130"/>
      <c r="AC24" s="130"/>
      <c r="AD24" s="130"/>
      <c r="AE24" s="130"/>
      <c r="AF24" s="130"/>
      <c r="AG24" s="130"/>
      <c r="AH24" s="130"/>
      <c r="AI24" s="44"/>
      <c r="AJ24" s="128"/>
      <c r="AK24" s="129"/>
      <c r="AL24" s="127"/>
      <c r="AM24" s="65">
        <f t="shared" si="1"/>
        <v>0</v>
      </c>
      <c r="AN24" s="130"/>
      <c r="AO24" s="130"/>
      <c r="AP24" s="130"/>
      <c r="AQ24" s="130"/>
      <c r="AR24" s="130"/>
      <c r="AS24" s="130"/>
      <c r="AT24" s="130"/>
      <c r="AU24" s="130"/>
      <c r="AV24" s="130"/>
      <c r="AW24" s="130"/>
      <c r="AX24" s="130"/>
      <c r="AY24" s="130"/>
      <c r="AZ24" s="130"/>
      <c r="BA24" s="130"/>
      <c r="BB24" s="130"/>
      <c r="BC24" s="130"/>
      <c r="BD24" s="130"/>
      <c r="BE24" s="130"/>
      <c r="BF24" s="130"/>
      <c r="BG24" s="130"/>
      <c r="BH24" s="130"/>
      <c r="BI24" s="130"/>
      <c r="BJ24" s="130"/>
      <c r="BK24" s="130"/>
      <c r="BL24" s="130"/>
      <c r="BM24" s="130"/>
      <c r="BN24" s="130"/>
      <c r="BO24" s="130"/>
      <c r="BP24" s="130"/>
      <c r="BQ24" s="130"/>
      <c r="BR24" s="130"/>
      <c r="BS24" s="130"/>
      <c r="BT24" s="130"/>
      <c r="BU24" s="130"/>
      <c r="BV24" s="130"/>
      <c r="BW24" s="130"/>
      <c r="BX24" s="130"/>
      <c r="BY24" s="130"/>
      <c r="BZ24" s="130"/>
      <c r="CA24" s="130"/>
      <c r="CB24" s="130"/>
      <c r="CC24" s="130"/>
      <c r="CD24" s="130"/>
      <c r="CE24" s="130"/>
      <c r="CF24" s="130"/>
    </row>
    <row r="25" spans="1:84">
      <c r="A25" s="128"/>
      <c r="B25" s="129"/>
      <c r="C25" s="127"/>
      <c r="D25" s="65">
        <f t="shared" si="0"/>
        <v>0</v>
      </c>
      <c r="E25" s="130"/>
      <c r="F25" s="130"/>
      <c r="G25" s="130"/>
      <c r="H25" s="130"/>
      <c r="I25" s="130"/>
      <c r="J25" s="130"/>
      <c r="K25" s="130"/>
      <c r="L25" s="130"/>
      <c r="M25" s="130"/>
      <c r="N25" s="130"/>
      <c r="O25" s="130"/>
      <c r="P25" s="130"/>
      <c r="Q25" s="130"/>
      <c r="R25" s="130"/>
      <c r="S25" s="130"/>
      <c r="T25" s="130"/>
      <c r="U25" s="130"/>
      <c r="V25" s="130"/>
      <c r="W25" s="130"/>
      <c r="X25" s="130"/>
      <c r="Y25" s="130"/>
      <c r="Z25" s="130"/>
      <c r="AA25" s="130"/>
      <c r="AB25" s="130"/>
      <c r="AC25" s="130"/>
      <c r="AD25" s="130"/>
      <c r="AE25" s="130"/>
      <c r="AF25" s="130"/>
      <c r="AG25" s="130"/>
      <c r="AH25" s="130"/>
      <c r="AI25" s="44"/>
      <c r="AJ25" s="128"/>
      <c r="AK25" s="129"/>
      <c r="AL25" s="127"/>
      <c r="AM25" s="65">
        <f t="shared" si="1"/>
        <v>0</v>
      </c>
      <c r="AN25" s="130"/>
      <c r="AO25" s="130"/>
      <c r="AP25" s="130"/>
      <c r="AQ25" s="130"/>
      <c r="AR25" s="130"/>
      <c r="AS25" s="130"/>
      <c r="AT25" s="130"/>
      <c r="AU25" s="130"/>
      <c r="AV25" s="130"/>
      <c r="AW25" s="130"/>
      <c r="AX25" s="130"/>
      <c r="AY25" s="130"/>
      <c r="AZ25" s="130"/>
      <c r="BA25" s="130"/>
      <c r="BB25" s="130"/>
      <c r="BC25" s="130"/>
      <c r="BD25" s="130"/>
      <c r="BE25" s="130"/>
      <c r="BF25" s="130"/>
      <c r="BG25" s="130"/>
      <c r="BH25" s="130"/>
      <c r="BI25" s="130"/>
      <c r="BJ25" s="130"/>
      <c r="BK25" s="130"/>
      <c r="BL25" s="130"/>
      <c r="BM25" s="130"/>
      <c r="BN25" s="130"/>
      <c r="BO25" s="130"/>
      <c r="BP25" s="130"/>
      <c r="BQ25" s="130"/>
      <c r="BR25" s="130"/>
      <c r="BS25" s="130"/>
      <c r="BT25" s="130"/>
      <c r="BU25" s="130"/>
      <c r="BV25" s="130"/>
      <c r="BW25" s="130"/>
      <c r="BX25" s="130"/>
      <c r="BY25" s="130"/>
      <c r="BZ25" s="130"/>
      <c r="CA25" s="130"/>
      <c r="CB25" s="130"/>
      <c r="CC25" s="130"/>
      <c r="CD25" s="130"/>
      <c r="CE25" s="130"/>
      <c r="CF25" s="130"/>
    </row>
    <row r="26" spans="1:84">
      <c r="A26" s="128"/>
      <c r="B26" s="129"/>
      <c r="C26" s="127"/>
      <c r="D26" s="65">
        <f t="shared" si="0"/>
        <v>0</v>
      </c>
      <c r="E26" s="130"/>
      <c r="F26" s="130"/>
      <c r="G26" s="130"/>
      <c r="H26" s="130"/>
      <c r="I26" s="130"/>
      <c r="J26" s="130"/>
      <c r="K26" s="130"/>
      <c r="L26" s="130"/>
      <c r="M26" s="130"/>
      <c r="N26" s="130"/>
      <c r="O26" s="130"/>
      <c r="P26" s="130"/>
      <c r="Q26" s="130"/>
      <c r="R26" s="130"/>
      <c r="S26" s="130"/>
      <c r="T26" s="130"/>
      <c r="U26" s="130"/>
      <c r="V26" s="130"/>
      <c r="W26" s="130"/>
      <c r="X26" s="130"/>
      <c r="Y26" s="130"/>
      <c r="Z26" s="130"/>
      <c r="AA26" s="130"/>
      <c r="AB26" s="130"/>
      <c r="AC26" s="130"/>
      <c r="AD26" s="130"/>
      <c r="AE26" s="130"/>
      <c r="AF26" s="130"/>
      <c r="AG26" s="130"/>
      <c r="AH26" s="130"/>
      <c r="AI26" s="44"/>
      <c r="AJ26" s="128"/>
      <c r="AK26" s="129"/>
      <c r="AL26" s="127"/>
      <c r="AM26" s="65">
        <f t="shared" si="1"/>
        <v>0</v>
      </c>
      <c r="AN26" s="130"/>
      <c r="AO26" s="130"/>
      <c r="AP26" s="130"/>
      <c r="AQ26" s="130"/>
      <c r="AR26" s="130"/>
      <c r="AS26" s="130"/>
      <c r="AT26" s="130"/>
      <c r="AU26" s="130"/>
      <c r="AV26" s="130"/>
      <c r="AW26" s="130"/>
      <c r="AX26" s="130"/>
      <c r="AY26" s="130"/>
      <c r="AZ26" s="130"/>
      <c r="BA26" s="130"/>
      <c r="BB26" s="130"/>
      <c r="BC26" s="130"/>
      <c r="BD26" s="130"/>
      <c r="BE26" s="130"/>
      <c r="BF26" s="130"/>
      <c r="BG26" s="130"/>
      <c r="BH26" s="130"/>
      <c r="BI26" s="130"/>
      <c r="BJ26" s="130"/>
      <c r="BK26" s="130"/>
      <c r="BL26" s="130"/>
      <c r="BM26" s="130"/>
      <c r="BN26" s="130"/>
      <c r="BO26" s="130"/>
      <c r="BP26" s="130"/>
      <c r="BQ26" s="130"/>
      <c r="BR26" s="130"/>
      <c r="BS26" s="130"/>
      <c r="BT26" s="130"/>
      <c r="BU26" s="130"/>
      <c r="BV26" s="130"/>
      <c r="BW26" s="130"/>
      <c r="BX26" s="130"/>
      <c r="BY26" s="130"/>
      <c r="BZ26" s="130"/>
      <c r="CA26" s="130"/>
      <c r="CB26" s="130"/>
      <c r="CC26" s="130"/>
      <c r="CD26" s="130"/>
      <c r="CE26" s="130"/>
      <c r="CF26" s="130"/>
    </row>
    <row r="27" spans="1:84">
      <c r="A27" s="128"/>
      <c r="B27" s="129"/>
      <c r="C27" s="127"/>
      <c r="D27" s="65">
        <f t="shared" si="0"/>
        <v>0</v>
      </c>
      <c r="E27" s="130"/>
      <c r="F27" s="130"/>
      <c r="G27" s="130"/>
      <c r="H27" s="130"/>
      <c r="I27" s="130"/>
      <c r="J27" s="130"/>
      <c r="K27" s="130"/>
      <c r="L27" s="130"/>
      <c r="M27" s="130"/>
      <c r="N27" s="130"/>
      <c r="O27" s="130"/>
      <c r="P27" s="130"/>
      <c r="Q27" s="130"/>
      <c r="R27" s="130"/>
      <c r="S27" s="130"/>
      <c r="T27" s="130"/>
      <c r="U27" s="130"/>
      <c r="V27" s="130"/>
      <c r="W27" s="130"/>
      <c r="X27" s="130"/>
      <c r="Y27" s="130"/>
      <c r="Z27" s="130"/>
      <c r="AA27" s="130"/>
      <c r="AB27" s="130"/>
      <c r="AC27" s="130"/>
      <c r="AD27" s="130"/>
      <c r="AE27" s="130"/>
      <c r="AF27" s="130"/>
      <c r="AG27" s="130"/>
      <c r="AH27" s="130"/>
      <c r="AI27" s="44"/>
      <c r="AJ27" s="128"/>
      <c r="AK27" s="129"/>
      <c r="AL27" s="127"/>
      <c r="AM27" s="65">
        <f t="shared" si="1"/>
        <v>0</v>
      </c>
      <c r="AN27" s="130"/>
      <c r="AO27" s="130"/>
      <c r="AP27" s="130"/>
      <c r="AQ27" s="130"/>
      <c r="AR27" s="130"/>
      <c r="AS27" s="130"/>
      <c r="AT27" s="130"/>
      <c r="AU27" s="130"/>
      <c r="AV27" s="130"/>
      <c r="AW27" s="130"/>
      <c r="AX27" s="130"/>
      <c r="AY27" s="130"/>
      <c r="AZ27" s="130"/>
      <c r="BA27" s="130"/>
      <c r="BB27" s="130"/>
      <c r="BC27" s="130"/>
      <c r="BD27" s="130"/>
      <c r="BE27" s="130"/>
      <c r="BF27" s="130"/>
      <c r="BG27" s="130"/>
      <c r="BH27" s="130"/>
      <c r="BI27" s="130"/>
      <c r="BJ27" s="130"/>
      <c r="BK27" s="130"/>
      <c r="BL27" s="130"/>
      <c r="BM27" s="130"/>
      <c r="BN27" s="130"/>
      <c r="BO27" s="130"/>
      <c r="BP27" s="130"/>
      <c r="BQ27" s="130"/>
      <c r="BR27" s="130"/>
      <c r="BS27" s="130"/>
      <c r="BT27" s="130"/>
      <c r="BU27" s="130"/>
      <c r="BV27" s="130"/>
      <c r="BW27" s="130"/>
      <c r="BX27" s="130"/>
      <c r="BY27" s="130"/>
      <c r="BZ27" s="130"/>
      <c r="CA27" s="130"/>
      <c r="CB27" s="130"/>
      <c r="CC27" s="130"/>
      <c r="CD27" s="130"/>
      <c r="CE27" s="130"/>
      <c r="CF27" s="130"/>
    </row>
    <row r="28" spans="1:84">
      <c r="A28" s="128"/>
      <c r="B28" s="129"/>
      <c r="C28" s="127"/>
      <c r="D28" s="65">
        <f t="shared" si="0"/>
        <v>0</v>
      </c>
      <c r="E28" s="130"/>
      <c r="F28" s="130"/>
      <c r="G28" s="130"/>
      <c r="H28" s="130"/>
      <c r="I28" s="130"/>
      <c r="J28" s="130"/>
      <c r="K28" s="130"/>
      <c r="L28" s="130"/>
      <c r="M28" s="130"/>
      <c r="N28" s="130"/>
      <c r="O28" s="130"/>
      <c r="P28" s="130"/>
      <c r="Q28" s="130"/>
      <c r="R28" s="130"/>
      <c r="S28" s="130"/>
      <c r="T28" s="130"/>
      <c r="U28" s="130"/>
      <c r="V28" s="130"/>
      <c r="W28" s="130"/>
      <c r="X28" s="130"/>
      <c r="Y28" s="130"/>
      <c r="Z28" s="130"/>
      <c r="AA28" s="130"/>
      <c r="AB28" s="130"/>
      <c r="AC28" s="130"/>
      <c r="AD28" s="130"/>
      <c r="AE28" s="130"/>
      <c r="AF28" s="130"/>
      <c r="AG28" s="130"/>
      <c r="AH28" s="130"/>
      <c r="AI28" s="44"/>
      <c r="AJ28" s="128"/>
      <c r="AK28" s="129"/>
      <c r="AL28" s="127"/>
      <c r="AM28" s="65">
        <f t="shared" si="1"/>
        <v>0</v>
      </c>
      <c r="AN28" s="130"/>
      <c r="AO28" s="130"/>
      <c r="AP28" s="130"/>
      <c r="AQ28" s="130"/>
      <c r="AR28" s="130"/>
      <c r="AS28" s="130"/>
      <c r="AT28" s="130"/>
      <c r="AU28" s="130"/>
      <c r="AV28" s="130"/>
      <c r="AW28" s="130"/>
      <c r="AX28" s="130"/>
      <c r="AY28" s="130"/>
      <c r="AZ28" s="130"/>
      <c r="BA28" s="130"/>
      <c r="BB28" s="130"/>
      <c r="BC28" s="130"/>
      <c r="BD28" s="130"/>
      <c r="BE28" s="130"/>
      <c r="BF28" s="130"/>
      <c r="BG28" s="130"/>
      <c r="BH28" s="130"/>
      <c r="BI28" s="130"/>
      <c r="BJ28" s="130"/>
      <c r="BK28" s="130"/>
      <c r="BL28" s="130"/>
      <c r="BM28" s="130"/>
      <c r="BN28" s="130"/>
      <c r="BO28" s="130"/>
      <c r="BP28" s="130"/>
      <c r="BQ28" s="130"/>
      <c r="BR28" s="130"/>
      <c r="BS28" s="130"/>
      <c r="BT28" s="130"/>
      <c r="BU28" s="130"/>
      <c r="BV28" s="130"/>
      <c r="BW28" s="130"/>
      <c r="BX28" s="130"/>
      <c r="BY28" s="130"/>
      <c r="BZ28" s="130"/>
      <c r="CA28" s="130"/>
      <c r="CB28" s="130"/>
      <c r="CC28" s="130"/>
      <c r="CD28" s="130"/>
      <c r="CE28" s="130"/>
      <c r="CF28" s="130"/>
    </row>
    <row r="29" spans="1:84">
      <c r="A29" s="128"/>
      <c r="B29" s="129"/>
      <c r="C29" s="127"/>
      <c r="D29" s="65">
        <f t="shared" si="0"/>
        <v>0</v>
      </c>
      <c r="E29" s="130"/>
      <c r="F29" s="130"/>
      <c r="G29" s="130"/>
      <c r="H29" s="130"/>
      <c r="I29" s="130"/>
      <c r="J29" s="130"/>
      <c r="K29" s="130"/>
      <c r="L29" s="130"/>
      <c r="M29" s="130"/>
      <c r="N29" s="130"/>
      <c r="O29" s="130"/>
      <c r="P29" s="130"/>
      <c r="Q29" s="130"/>
      <c r="R29" s="130"/>
      <c r="S29" s="130"/>
      <c r="T29" s="130"/>
      <c r="U29" s="130"/>
      <c r="V29" s="130"/>
      <c r="W29" s="130"/>
      <c r="X29" s="130"/>
      <c r="Y29" s="130"/>
      <c r="Z29" s="130"/>
      <c r="AA29" s="130"/>
      <c r="AB29" s="130"/>
      <c r="AC29" s="130"/>
      <c r="AD29" s="130"/>
      <c r="AE29" s="130"/>
      <c r="AF29" s="130"/>
      <c r="AG29" s="130"/>
      <c r="AH29" s="130"/>
      <c r="AI29" s="44"/>
      <c r="AJ29" s="128"/>
      <c r="AK29" s="129"/>
      <c r="AL29" s="127"/>
      <c r="AM29" s="65">
        <f t="shared" si="1"/>
        <v>0</v>
      </c>
      <c r="AN29" s="130"/>
      <c r="AO29" s="130"/>
      <c r="AP29" s="130"/>
      <c r="AQ29" s="130"/>
      <c r="AR29" s="130"/>
      <c r="AS29" s="130"/>
      <c r="AT29" s="130"/>
      <c r="AU29" s="130"/>
      <c r="AV29" s="130"/>
      <c r="AW29" s="130"/>
      <c r="AX29" s="130"/>
      <c r="AY29" s="130"/>
      <c r="AZ29" s="130"/>
      <c r="BA29" s="130"/>
      <c r="BB29" s="130"/>
      <c r="BC29" s="130"/>
      <c r="BD29" s="130"/>
      <c r="BE29" s="130"/>
      <c r="BF29" s="130"/>
      <c r="BG29" s="130"/>
      <c r="BH29" s="130"/>
      <c r="BI29" s="130"/>
      <c r="BJ29" s="130"/>
      <c r="BK29" s="130"/>
      <c r="BL29" s="130"/>
      <c r="BM29" s="130"/>
      <c r="BN29" s="130"/>
      <c r="BO29" s="130"/>
      <c r="BP29" s="130"/>
      <c r="BQ29" s="130"/>
      <c r="BR29" s="130"/>
      <c r="BS29" s="130"/>
      <c r="BT29" s="130"/>
      <c r="BU29" s="130"/>
      <c r="BV29" s="130"/>
      <c r="BW29" s="130"/>
      <c r="BX29" s="130"/>
      <c r="BY29" s="130"/>
      <c r="BZ29" s="130"/>
      <c r="CA29" s="130"/>
      <c r="CB29" s="130"/>
      <c r="CC29" s="130"/>
      <c r="CD29" s="130"/>
      <c r="CE29" s="130"/>
      <c r="CF29" s="130"/>
    </row>
    <row r="30" spans="1:84">
      <c r="A30" s="128"/>
      <c r="B30" s="129"/>
      <c r="C30" s="127"/>
      <c r="D30" s="65">
        <f t="shared" si="0"/>
        <v>0</v>
      </c>
      <c r="E30" s="130"/>
      <c r="F30" s="130"/>
      <c r="G30" s="130"/>
      <c r="H30" s="130"/>
      <c r="I30" s="130"/>
      <c r="J30" s="130"/>
      <c r="K30" s="130"/>
      <c r="L30" s="130"/>
      <c r="M30" s="130"/>
      <c r="N30" s="130"/>
      <c r="O30" s="130"/>
      <c r="P30" s="130"/>
      <c r="Q30" s="130"/>
      <c r="R30" s="130"/>
      <c r="S30" s="130"/>
      <c r="T30" s="130"/>
      <c r="U30" s="130"/>
      <c r="V30" s="130"/>
      <c r="W30" s="130"/>
      <c r="X30" s="130"/>
      <c r="Y30" s="130"/>
      <c r="Z30" s="130"/>
      <c r="AA30" s="130"/>
      <c r="AB30" s="130"/>
      <c r="AC30" s="130"/>
      <c r="AD30" s="130"/>
      <c r="AE30" s="130"/>
      <c r="AF30" s="130"/>
      <c r="AG30" s="130"/>
      <c r="AH30" s="130"/>
      <c r="AI30" s="44"/>
      <c r="AJ30" s="128"/>
      <c r="AK30" s="129"/>
      <c r="AL30" s="127"/>
      <c r="AM30" s="65">
        <f t="shared" si="1"/>
        <v>0</v>
      </c>
      <c r="AN30" s="130"/>
      <c r="AO30" s="130"/>
      <c r="AP30" s="130"/>
      <c r="AQ30" s="130"/>
      <c r="AR30" s="130"/>
      <c r="AS30" s="130"/>
      <c r="AT30" s="130"/>
      <c r="AU30" s="130"/>
      <c r="AV30" s="130"/>
      <c r="AW30" s="130"/>
      <c r="AX30" s="130"/>
      <c r="AY30" s="130"/>
      <c r="AZ30" s="130"/>
      <c r="BA30" s="130"/>
      <c r="BB30" s="130"/>
      <c r="BC30" s="130"/>
      <c r="BD30" s="130"/>
      <c r="BE30" s="130"/>
      <c r="BF30" s="130"/>
      <c r="BG30" s="130"/>
      <c r="BH30" s="130"/>
      <c r="BI30" s="130"/>
      <c r="BJ30" s="130"/>
      <c r="BK30" s="130"/>
      <c r="BL30" s="130"/>
      <c r="BM30" s="130"/>
      <c r="BN30" s="130"/>
      <c r="BO30" s="130"/>
      <c r="BP30" s="130"/>
      <c r="BQ30" s="130"/>
      <c r="BR30" s="130"/>
      <c r="BS30" s="130"/>
      <c r="BT30" s="130"/>
      <c r="BU30" s="130"/>
      <c r="BV30" s="130"/>
      <c r="BW30" s="130"/>
      <c r="BX30" s="130"/>
      <c r="BY30" s="130"/>
      <c r="BZ30" s="130"/>
      <c r="CA30" s="130"/>
      <c r="CB30" s="130"/>
      <c r="CC30" s="130"/>
      <c r="CD30" s="130"/>
      <c r="CE30" s="130"/>
      <c r="CF30" s="130"/>
    </row>
    <row r="31" spans="1:84">
      <c r="A31" s="128"/>
      <c r="B31" s="129"/>
      <c r="C31" s="127"/>
      <c r="D31" s="65">
        <f t="shared" si="0"/>
        <v>0</v>
      </c>
      <c r="E31" s="130"/>
      <c r="F31" s="130"/>
      <c r="G31" s="130"/>
      <c r="H31" s="130"/>
      <c r="I31" s="130"/>
      <c r="J31" s="130"/>
      <c r="K31" s="130"/>
      <c r="L31" s="130"/>
      <c r="M31" s="130"/>
      <c r="N31" s="130"/>
      <c r="O31" s="130"/>
      <c r="P31" s="130"/>
      <c r="Q31" s="130"/>
      <c r="R31" s="130"/>
      <c r="S31" s="130"/>
      <c r="T31" s="130"/>
      <c r="U31" s="130"/>
      <c r="V31" s="130"/>
      <c r="W31" s="130"/>
      <c r="X31" s="130"/>
      <c r="Y31" s="130"/>
      <c r="Z31" s="130"/>
      <c r="AA31" s="130"/>
      <c r="AB31" s="130"/>
      <c r="AC31" s="130"/>
      <c r="AD31" s="130"/>
      <c r="AE31" s="130"/>
      <c r="AF31" s="130"/>
      <c r="AG31" s="130"/>
      <c r="AH31" s="130"/>
      <c r="AI31" s="44"/>
      <c r="AJ31" s="128"/>
      <c r="AK31" s="129"/>
      <c r="AL31" s="127"/>
      <c r="AM31" s="65">
        <f t="shared" si="1"/>
        <v>0</v>
      </c>
      <c r="AN31" s="130"/>
      <c r="AO31" s="130"/>
      <c r="AP31" s="130"/>
      <c r="AQ31" s="130"/>
      <c r="AR31" s="130"/>
      <c r="AS31" s="130"/>
      <c r="AT31" s="130"/>
      <c r="AU31" s="130"/>
      <c r="AV31" s="130"/>
      <c r="AW31" s="130"/>
      <c r="AX31" s="130"/>
      <c r="AY31" s="130"/>
      <c r="AZ31" s="130"/>
      <c r="BA31" s="130"/>
      <c r="BB31" s="130"/>
      <c r="BC31" s="130"/>
      <c r="BD31" s="130"/>
      <c r="BE31" s="130"/>
      <c r="BF31" s="130"/>
      <c r="BG31" s="130"/>
      <c r="BH31" s="130"/>
      <c r="BI31" s="130"/>
      <c r="BJ31" s="130"/>
      <c r="BK31" s="130"/>
      <c r="BL31" s="130"/>
      <c r="BM31" s="130"/>
      <c r="BN31" s="130"/>
      <c r="BO31" s="130"/>
      <c r="BP31" s="130"/>
      <c r="BQ31" s="130"/>
      <c r="BR31" s="130"/>
      <c r="BS31" s="130"/>
      <c r="BT31" s="130"/>
      <c r="BU31" s="130"/>
      <c r="BV31" s="130"/>
      <c r="BW31" s="130"/>
      <c r="BX31" s="130"/>
      <c r="BY31" s="130"/>
      <c r="BZ31" s="130"/>
      <c r="CA31" s="130"/>
      <c r="CB31" s="130"/>
      <c r="CC31" s="130"/>
      <c r="CD31" s="130"/>
      <c r="CE31" s="130"/>
      <c r="CF31" s="130"/>
    </row>
    <row r="32" spans="1:84">
      <c r="A32" s="128"/>
      <c r="B32" s="129"/>
      <c r="C32" s="127"/>
      <c r="D32" s="65">
        <f t="shared" si="0"/>
        <v>0</v>
      </c>
      <c r="E32" s="130"/>
      <c r="F32" s="130"/>
      <c r="G32" s="130"/>
      <c r="H32" s="130"/>
      <c r="I32" s="130"/>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44"/>
      <c r="AJ32" s="128"/>
      <c r="AK32" s="129"/>
      <c r="AL32" s="127"/>
      <c r="AM32" s="65">
        <f t="shared" si="1"/>
        <v>0</v>
      </c>
      <c r="AN32" s="130"/>
      <c r="AO32" s="130"/>
      <c r="AP32" s="130"/>
      <c r="AQ32" s="130"/>
      <c r="AR32" s="130"/>
      <c r="AS32" s="130"/>
      <c r="AT32" s="130"/>
      <c r="AU32" s="130"/>
      <c r="AV32" s="130"/>
      <c r="AW32" s="130"/>
      <c r="AX32" s="130"/>
      <c r="AY32" s="130"/>
      <c r="AZ32" s="130"/>
      <c r="BA32" s="130"/>
      <c r="BB32" s="130"/>
      <c r="BC32" s="130"/>
      <c r="BD32" s="130"/>
      <c r="BE32" s="130"/>
      <c r="BF32" s="130"/>
      <c r="BG32" s="130"/>
      <c r="BH32" s="130"/>
      <c r="BI32" s="130"/>
      <c r="BJ32" s="130"/>
      <c r="BK32" s="130"/>
      <c r="BL32" s="130"/>
      <c r="BM32" s="130"/>
      <c r="BN32" s="130"/>
      <c r="BO32" s="130"/>
      <c r="BP32" s="130"/>
      <c r="BQ32" s="130"/>
      <c r="BR32" s="130"/>
      <c r="BS32" s="130"/>
      <c r="BT32" s="130"/>
      <c r="BU32" s="130"/>
      <c r="BV32" s="130"/>
      <c r="BW32" s="130"/>
      <c r="BX32" s="130"/>
      <c r="BY32" s="130"/>
      <c r="BZ32" s="130"/>
      <c r="CA32" s="130"/>
      <c r="CB32" s="130"/>
      <c r="CC32" s="130"/>
      <c r="CD32" s="130"/>
      <c r="CE32" s="130"/>
      <c r="CF32" s="130"/>
    </row>
    <row r="33" spans="1:85">
      <c r="A33" s="128"/>
      <c r="B33" s="129"/>
      <c r="C33" s="127"/>
      <c r="D33" s="65">
        <f t="shared" si="0"/>
        <v>0</v>
      </c>
      <c r="E33" s="130"/>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44"/>
      <c r="AJ33" s="128"/>
      <c r="AK33" s="129"/>
      <c r="AL33" s="127"/>
      <c r="AM33" s="65">
        <f t="shared" si="1"/>
        <v>0</v>
      </c>
      <c r="AN33" s="130"/>
      <c r="AO33" s="130"/>
      <c r="AP33" s="130"/>
      <c r="AQ33" s="130"/>
      <c r="AR33" s="130"/>
      <c r="AS33" s="130"/>
      <c r="AT33" s="130"/>
      <c r="AU33" s="130"/>
      <c r="AV33" s="130"/>
      <c r="AW33" s="130"/>
      <c r="AX33" s="130"/>
      <c r="AY33" s="130"/>
      <c r="AZ33" s="130"/>
      <c r="BA33" s="130"/>
      <c r="BB33" s="130"/>
      <c r="BC33" s="130"/>
      <c r="BD33" s="130"/>
      <c r="BE33" s="130"/>
      <c r="BF33" s="130"/>
      <c r="BG33" s="130"/>
      <c r="BH33" s="130"/>
      <c r="BI33" s="130"/>
      <c r="BJ33" s="130"/>
      <c r="BK33" s="130"/>
      <c r="BL33" s="130"/>
      <c r="BM33" s="130"/>
      <c r="BN33" s="130"/>
      <c r="BO33" s="130"/>
      <c r="BP33" s="130"/>
      <c r="BQ33" s="130"/>
      <c r="BR33" s="130"/>
      <c r="BS33" s="130"/>
      <c r="BT33" s="130"/>
      <c r="BU33" s="130"/>
      <c r="BV33" s="130"/>
      <c r="BW33" s="130"/>
      <c r="BX33" s="130"/>
      <c r="BY33" s="130"/>
      <c r="BZ33" s="130"/>
      <c r="CA33" s="130"/>
      <c r="CB33" s="130"/>
      <c r="CC33" s="130"/>
      <c r="CD33" s="130"/>
      <c r="CE33" s="130"/>
      <c r="CF33" s="130"/>
    </row>
    <row r="34" spans="1:85">
      <c r="A34" s="128"/>
      <c r="B34" s="129"/>
      <c r="C34" s="127"/>
      <c r="D34" s="65">
        <f t="shared" si="0"/>
        <v>0</v>
      </c>
      <c r="E34" s="130"/>
      <c r="F34" s="130"/>
      <c r="G34" s="130"/>
      <c r="H34" s="130"/>
      <c r="I34" s="130"/>
      <c r="J34" s="130"/>
      <c r="K34" s="130"/>
      <c r="L34" s="130"/>
      <c r="M34" s="130"/>
      <c r="N34" s="130"/>
      <c r="O34" s="130"/>
      <c r="P34" s="130"/>
      <c r="Q34" s="130"/>
      <c r="R34" s="130"/>
      <c r="S34" s="130"/>
      <c r="T34" s="130"/>
      <c r="U34" s="130"/>
      <c r="V34" s="130"/>
      <c r="W34" s="130"/>
      <c r="X34" s="130"/>
      <c r="Y34" s="130"/>
      <c r="Z34" s="130"/>
      <c r="AA34" s="130"/>
      <c r="AB34" s="130"/>
      <c r="AC34" s="130"/>
      <c r="AD34" s="130"/>
      <c r="AE34" s="130"/>
      <c r="AF34" s="130"/>
      <c r="AG34" s="130"/>
      <c r="AH34" s="130"/>
      <c r="AI34" s="44"/>
      <c r="AJ34" s="128"/>
      <c r="AK34" s="129"/>
      <c r="AL34" s="127"/>
      <c r="AM34" s="65">
        <f t="shared" si="1"/>
        <v>0</v>
      </c>
      <c r="AN34" s="130"/>
      <c r="AO34" s="130"/>
      <c r="AP34" s="130"/>
      <c r="AQ34" s="130"/>
      <c r="AR34" s="130"/>
      <c r="AS34" s="130"/>
      <c r="AT34" s="130"/>
      <c r="AU34" s="130"/>
      <c r="AV34" s="130"/>
      <c r="AW34" s="130"/>
      <c r="AX34" s="130"/>
      <c r="AY34" s="130"/>
      <c r="AZ34" s="130"/>
      <c r="BA34" s="130"/>
      <c r="BB34" s="130"/>
      <c r="BC34" s="130"/>
      <c r="BD34" s="130"/>
      <c r="BE34" s="130"/>
      <c r="BF34" s="130"/>
      <c r="BG34" s="130"/>
      <c r="BH34" s="130"/>
      <c r="BI34" s="130"/>
      <c r="BJ34" s="130"/>
      <c r="BK34" s="130"/>
      <c r="BL34" s="130"/>
      <c r="BM34" s="130"/>
      <c r="BN34" s="130"/>
      <c r="BO34" s="130"/>
      <c r="BP34" s="130"/>
      <c r="BQ34" s="130"/>
      <c r="BR34" s="130"/>
      <c r="BS34" s="130"/>
      <c r="BT34" s="130"/>
      <c r="BU34" s="130"/>
      <c r="BV34" s="130"/>
      <c r="BW34" s="130"/>
      <c r="BX34" s="130"/>
      <c r="BY34" s="130"/>
      <c r="BZ34" s="130"/>
      <c r="CA34" s="130"/>
      <c r="CB34" s="130"/>
      <c r="CC34" s="130"/>
      <c r="CD34" s="130"/>
      <c r="CE34" s="130"/>
      <c r="CF34" s="130"/>
    </row>
    <row r="35" spans="1:85">
      <c r="A35" s="128"/>
      <c r="B35" s="129"/>
      <c r="C35" s="127"/>
      <c r="D35" s="65">
        <f t="shared" si="0"/>
        <v>0</v>
      </c>
      <c r="E35" s="130"/>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c r="AI35" s="44"/>
      <c r="AJ35" s="128"/>
      <c r="AK35" s="129"/>
      <c r="AL35" s="127"/>
      <c r="AM35" s="65">
        <f t="shared" si="1"/>
        <v>0</v>
      </c>
      <c r="AN35" s="130"/>
      <c r="AO35" s="130"/>
      <c r="AP35" s="130"/>
      <c r="AQ35" s="130"/>
      <c r="AR35" s="130"/>
      <c r="AS35" s="130"/>
      <c r="AT35" s="130"/>
      <c r="AU35" s="130"/>
      <c r="AV35" s="130"/>
      <c r="AW35" s="130"/>
      <c r="AX35" s="130"/>
      <c r="AY35" s="130"/>
      <c r="AZ35" s="130"/>
      <c r="BA35" s="130"/>
      <c r="BB35" s="130"/>
      <c r="BC35" s="130"/>
      <c r="BD35" s="130"/>
      <c r="BE35" s="130"/>
      <c r="BF35" s="130"/>
      <c r="BG35" s="130"/>
      <c r="BH35" s="130"/>
      <c r="BI35" s="130"/>
      <c r="BJ35" s="130"/>
      <c r="BK35" s="130"/>
      <c r="BL35" s="130"/>
      <c r="BM35" s="130"/>
      <c r="BN35" s="130"/>
      <c r="BO35" s="130"/>
      <c r="BP35" s="130"/>
      <c r="BQ35" s="130"/>
      <c r="BR35" s="130"/>
      <c r="BS35" s="130"/>
      <c r="BT35" s="130"/>
      <c r="BU35" s="130"/>
      <c r="BV35" s="130"/>
      <c r="BW35" s="130"/>
      <c r="BX35" s="130"/>
      <c r="BY35" s="130"/>
      <c r="BZ35" s="130"/>
      <c r="CA35" s="130"/>
      <c r="CB35" s="130"/>
      <c r="CC35" s="130"/>
      <c r="CD35" s="130"/>
      <c r="CE35" s="130"/>
      <c r="CF35" s="130"/>
    </row>
    <row r="36" spans="1:85">
      <c r="A36" s="128"/>
      <c r="B36" s="129"/>
      <c r="C36" s="127"/>
      <c r="D36" s="65">
        <f t="shared" si="0"/>
        <v>0</v>
      </c>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44"/>
      <c r="AJ36" s="128"/>
      <c r="AK36" s="129"/>
      <c r="AL36" s="127"/>
      <c r="AM36" s="65">
        <f t="shared" si="1"/>
        <v>0</v>
      </c>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30"/>
      <c r="BV36" s="130"/>
      <c r="BW36" s="130"/>
      <c r="BX36" s="130"/>
      <c r="BY36" s="130"/>
      <c r="BZ36" s="130"/>
      <c r="CA36" s="130"/>
      <c r="CB36" s="130"/>
      <c r="CC36" s="130"/>
      <c r="CD36" s="130"/>
      <c r="CE36" s="130"/>
      <c r="CF36" s="130"/>
    </row>
    <row r="37" spans="1:85">
      <c r="A37" s="128"/>
      <c r="B37" s="129"/>
      <c r="C37" s="127"/>
      <c r="D37" s="65">
        <f t="shared" si="0"/>
        <v>0</v>
      </c>
      <c r="E37" s="130"/>
      <c r="F37" s="130"/>
      <c r="G37" s="130"/>
      <c r="H37" s="130"/>
      <c r="I37" s="130"/>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0"/>
      <c r="AG37" s="130"/>
      <c r="AH37" s="130"/>
      <c r="AI37" s="44"/>
      <c r="AJ37" s="128"/>
      <c r="AK37" s="129"/>
      <c r="AL37" s="127"/>
      <c r="AM37" s="65">
        <f t="shared" si="1"/>
        <v>0</v>
      </c>
      <c r="AN37" s="130"/>
      <c r="AO37" s="130"/>
      <c r="AP37" s="130"/>
      <c r="AQ37" s="130"/>
      <c r="AR37" s="130"/>
      <c r="AS37" s="130"/>
      <c r="AT37" s="130"/>
      <c r="AU37" s="130"/>
      <c r="AV37" s="130"/>
      <c r="AW37" s="130"/>
      <c r="AX37" s="130"/>
      <c r="AY37" s="130"/>
      <c r="AZ37" s="130"/>
      <c r="BA37" s="130"/>
      <c r="BB37" s="130"/>
      <c r="BC37" s="130"/>
      <c r="BD37" s="130"/>
      <c r="BE37" s="130"/>
      <c r="BF37" s="130"/>
      <c r="BG37" s="130"/>
      <c r="BH37" s="130"/>
      <c r="BI37" s="130"/>
      <c r="BJ37" s="130"/>
      <c r="BK37" s="130"/>
      <c r="BL37" s="130"/>
      <c r="BM37" s="130"/>
      <c r="BN37" s="130"/>
      <c r="BO37" s="130"/>
      <c r="BP37" s="130"/>
      <c r="BQ37" s="130"/>
      <c r="BR37" s="130"/>
      <c r="BS37" s="130"/>
      <c r="BT37" s="130"/>
      <c r="BU37" s="130"/>
      <c r="BV37" s="130"/>
      <c r="BW37" s="130"/>
      <c r="BX37" s="130"/>
      <c r="BY37" s="130"/>
      <c r="BZ37" s="130"/>
      <c r="CA37" s="130"/>
      <c r="CB37" s="130"/>
      <c r="CC37" s="130"/>
      <c r="CD37" s="130"/>
      <c r="CE37" s="130"/>
      <c r="CF37" s="130"/>
    </row>
    <row r="38" spans="1:85" s="4" customFormat="1" ht="15.95" thickBot="1">
      <c r="A38" s="47" t="s">
        <v>168</v>
      </c>
      <c r="B38" s="30"/>
      <c r="D38" s="59">
        <f>SUM(D8:D37)</f>
        <v>0</v>
      </c>
      <c r="E38" s="59">
        <f t="shared" ref="E38:AH38" si="2">SUM(E8:E37)</f>
        <v>0</v>
      </c>
      <c r="F38" s="59">
        <f t="shared" si="2"/>
        <v>0</v>
      </c>
      <c r="G38" s="59">
        <f t="shared" si="2"/>
        <v>0</v>
      </c>
      <c r="H38" s="59">
        <f t="shared" si="2"/>
        <v>0</v>
      </c>
      <c r="I38" s="59">
        <f t="shared" si="2"/>
        <v>0</v>
      </c>
      <c r="J38" s="59">
        <f t="shared" si="2"/>
        <v>0</v>
      </c>
      <c r="K38" s="59">
        <f t="shared" si="2"/>
        <v>0</v>
      </c>
      <c r="L38" s="59">
        <f t="shared" si="2"/>
        <v>0</v>
      </c>
      <c r="M38" s="59">
        <f t="shared" si="2"/>
        <v>0</v>
      </c>
      <c r="N38" s="59">
        <f t="shared" si="2"/>
        <v>0</v>
      </c>
      <c r="O38" s="59">
        <f t="shared" si="2"/>
        <v>0</v>
      </c>
      <c r="P38" s="59">
        <f t="shared" si="2"/>
        <v>0</v>
      </c>
      <c r="Q38" s="59">
        <f t="shared" si="2"/>
        <v>0</v>
      </c>
      <c r="R38" s="59">
        <f t="shared" si="2"/>
        <v>0</v>
      </c>
      <c r="S38" s="59">
        <f t="shared" si="2"/>
        <v>0</v>
      </c>
      <c r="T38" s="59">
        <f t="shared" si="2"/>
        <v>0</v>
      </c>
      <c r="U38" s="59">
        <f>SUM(U8:U37)</f>
        <v>0</v>
      </c>
      <c r="V38" s="59">
        <f t="shared" si="2"/>
        <v>0</v>
      </c>
      <c r="W38" s="59">
        <f t="shared" si="2"/>
        <v>0</v>
      </c>
      <c r="X38" s="59">
        <f t="shared" si="2"/>
        <v>0</v>
      </c>
      <c r="Y38" s="59">
        <f t="shared" si="2"/>
        <v>0</v>
      </c>
      <c r="Z38" s="59">
        <f t="shared" si="2"/>
        <v>0</v>
      </c>
      <c r="AA38" s="59">
        <f t="shared" si="2"/>
        <v>0</v>
      </c>
      <c r="AB38" s="59">
        <f t="shared" si="2"/>
        <v>0</v>
      </c>
      <c r="AC38" s="59">
        <f t="shared" si="2"/>
        <v>0</v>
      </c>
      <c r="AD38" s="59">
        <f t="shared" si="2"/>
        <v>0</v>
      </c>
      <c r="AE38" s="59">
        <f t="shared" si="2"/>
        <v>0</v>
      </c>
      <c r="AF38" s="59">
        <f t="shared" si="2"/>
        <v>0</v>
      </c>
      <c r="AG38" s="59">
        <f t="shared" si="2"/>
        <v>0</v>
      </c>
      <c r="AH38" s="59">
        <f t="shared" si="2"/>
        <v>0</v>
      </c>
      <c r="AI38" s="60"/>
      <c r="AJ38" s="61"/>
      <c r="AK38" s="62"/>
      <c r="AL38" s="63"/>
      <c r="AM38" s="59">
        <f>SUM(AM8:AM37)</f>
        <v>0</v>
      </c>
      <c r="AN38" s="59">
        <f t="shared" ref="AN38:CF38" si="3">SUM(AN8:AN37)</f>
        <v>0</v>
      </c>
      <c r="AO38" s="59">
        <f t="shared" si="3"/>
        <v>0</v>
      </c>
      <c r="AP38" s="59">
        <f t="shared" si="3"/>
        <v>0</v>
      </c>
      <c r="AQ38" s="59">
        <f t="shared" si="3"/>
        <v>0</v>
      </c>
      <c r="AR38" s="59">
        <f t="shared" si="3"/>
        <v>0</v>
      </c>
      <c r="AS38" s="59">
        <f t="shared" si="3"/>
        <v>0</v>
      </c>
      <c r="AT38" s="59">
        <f t="shared" si="3"/>
        <v>0</v>
      </c>
      <c r="AU38" s="59">
        <f t="shared" si="3"/>
        <v>0</v>
      </c>
      <c r="AV38" s="59">
        <f t="shared" si="3"/>
        <v>0</v>
      </c>
      <c r="AW38" s="59">
        <f t="shared" si="3"/>
        <v>0</v>
      </c>
      <c r="AX38" s="59">
        <f t="shared" si="3"/>
        <v>0</v>
      </c>
      <c r="AY38" s="59">
        <f t="shared" si="3"/>
        <v>0</v>
      </c>
      <c r="AZ38" s="59">
        <f t="shared" si="3"/>
        <v>0</v>
      </c>
      <c r="BA38" s="59">
        <f t="shared" si="3"/>
        <v>0</v>
      </c>
      <c r="BB38" s="59">
        <f t="shared" si="3"/>
        <v>0</v>
      </c>
      <c r="BC38" s="59">
        <f t="shared" si="3"/>
        <v>0</v>
      </c>
      <c r="BD38" s="59">
        <f t="shared" si="3"/>
        <v>0</v>
      </c>
      <c r="BE38" s="59">
        <f t="shared" si="3"/>
        <v>0</v>
      </c>
      <c r="BF38" s="59">
        <f t="shared" si="3"/>
        <v>0</v>
      </c>
      <c r="BG38" s="59">
        <f t="shared" si="3"/>
        <v>0</v>
      </c>
      <c r="BH38" s="59">
        <f t="shared" si="3"/>
        <v>0</v>
      </c>
      <c r="BI38" s="59">
        <f t="shared" si="3"/>
        <v>0</v>
      </c>
      <c r="BJ38" s="59">
        <f t="shared" si="3"/>
        <v>0</v>
      </c>
      <c r="BK38" s="59">
        <f t="shared" si="3"/>
        <v>0</v>
      </c>
      <c r="BL38" s="59">
        <f t="shared" si="3"/>
        <v>0</v>
      </c>
      <c r="BM38" s="59">
        <f t="shared" si="3"/>
        <v>0</v>
      </c>
      <c r="BN38" s="59">
        <f t="shared" si="3"/>
        <v>0</v>
      </c>
      <c r="BO38" s="59">
        <f t="shared" si="3"/>
        <v>0</v>
      </c>
      <c r="BP38" s="59">
        <f t="shared" si="3"/>
        <v>0</v>
      </c>
      <c r="BQ38" s="59">
        <f t="shared" si="3"/>
        <v>0</v>
      </c>
      <c r="BR38" s="59">
        <f t="shared" si="3"/>
        <v>0</v>
      </c>
      <c r="BS38" s="59">
        <f t="shared" si="3"/>
        <v>0</v>
      </c>
      <c r="BT38" s="59">
        <f t="shared" si="3"/>
        <v>0</v>
      </c>
      <c r="BU38" s="59">
        <f t="shared" si="3"/>
        <v>0</v>
      </c>
      <c r="BV38" s="59">
        <f t="shared" si="3"/>
        <v>0</v>
      </c>
      <c r="BW38" s="59">
        <f t="shared" si="3"/>
        <v>0</v>
      </c>
      <c r="BX38" s="59">
        <f t="shared" si="3"/>
        <v>0</v>
      </c>
      <c r="BY38" s="59">
        <f t="shared" si="3"/>
        <v>0</v>
      </c>
      <c r="BZ38" s="59">
        <f t="shared" si="3"/>
        <v>0</v>
      </c>
      <c r="CA38" s="59">
        <f t="shared" si="3"/>
        <v>0</v>
      </c>
      <c r="CB38" s="59">
        <f t="shared" si="3"/>
        <v>0</v>
      </c>
      <c r="CC38" s="59">
        <f t="shared" si="3"/>
        <v>0</v>
      </c>
      <c r="CD38" s="59">
        <f t="shared" si="3"/>
        <v>0</v>
      </c>
      <c r="CE38" s="59">
        <f t="shared" si="3"/>
        <v>0</v>
      </c>
      <c r="CF38" s="59">
        <f t="shared" si="3"/>
        <v>0</v>
      </c>
      <c r="CG38" s="59"/>
    </row>
    <row r="39" spans="1:85">
      <c r="D39" s="65"/>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4"/>
      <c r="AM39" s="65"/>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row>
    <row r="40" spans="1:85" ht="15.95" thickBot="1">
      <c r="D40" s="65"/>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4"/>
      <c r="AM40" s="65"/>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row>
    <row r="41" spans="1:85" ht="15.95" thickTop="1">
      <c r="A41" s="48" t="s">
        <v>226</v>
      </c>
      <c r="B41" s="49"/>
      <c r="C41" s="50"/>
      <c r="D41" s="6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M41" s="6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row>
    <row r="42" spans="1:85">
      <c r="A42" s="51" t="s">
        <v>227</v>
      </c>
      <c r="D42" s="67">
        <f>D38</f>
        <v>0</v>
      </c>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M42" s="67"/>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row>
    <row r="43" spans="1:85">
      <c r="A43" s="51" t="s">
        <v>228</v>
      </c>
      <c r="D43" s="67">
        <f>AM38</f>
        <v>0</v>
      </c>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M43" s="67"/>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row>
    <row r="44" spans="1:85" ht="15.95" thickBot="1">
      <c r="A44" s="52" t="s">
        <v>174</v>
      </c>
      <c r="B44" s="53"/>
      <c r="C44" s="54"/>
      <c r="D44" s="55">
        <f>D42-D43</f>
        <v>0</v>
      </c>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M44" s="55"/>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row>
    <row r="45" spans="1:85" ht="16.5" thickTop="1" thickBot="1">
      <c r="A45" s="40" t="s">
        <v>175</v>
      </c>
      <c r="D45" s="55">
        <f>'CB3'!D45+'CB4'!D44</f>
        <v>0</v>
      </c>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M45" s="55"/>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row>
    <row r="46" spans="1:85" ht="15.95" thickTop="1">
      <c r="D46" s="65"/>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M46" s="65"/>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row>
    <row r="47" spans="1:85">
      <c r="D47" s="65"/>
      <c r="E47" s="46"/>
      <c r="F47" s="46"/>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M47" s="65"/>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row>
    <row r="48" spans="1:85">
      <c r="D48" s="65"/>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M48" s="65"/>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row>
    <row r="49" spans="4:84">
      <c r="D49" s="65"/>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M49" s="65"/>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row>
    <row r="50" spans="4:84">
      <c r="D50" s="65"/>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M50" s="65"/>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row>
    <row r="51" spans="4:84">
      <c r="D51" s="65"/>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M51" s="65"/>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row>
    <row r="52" spans="4:84">
      <c r="D52" s="65"/>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M52" s="65"/>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row>
    <row r="53" spans="4:84">
      <c r="D53" s="65"/>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M53" s="65"/>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row>
    <row r="54" spans="4:84">
      <c r="D54" s="65"/>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M54" s="65"/>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row>
    <row r="55" spans="4:84">
      <c r="D55" s="65"/>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M55" s="65"/>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row>
    <row r="56" spans="4:84">
      <c r="D56" s="65"/>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M56" s="65"/>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row>
    <row r="57" spans="4:84">
      <c r="D57" s="65"/>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M57" s="65"/>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row>
    <row r="58" spans="4:84">
      <c r="D58" s="65"/>
      <c r="E58" s="46"/>
      <c r="F58" s="46"/>
      <c r="G58" s="46"/>
      <c r="H58" s="46"/>
      <c r="I58" s="46"/>
      <c r="J58" s="46"/>
      <c r="K58" s="46"/>
      <c r="L58" s="46"/>
      <c r="M58" s="46"/>
      <c r="N58" s="46"/>
      <c r="O58" s="46"/>
      <c r="P58" s="46"/>
      <c r="Q58" s="46"/>
      <c r="R58" s="46"/>
      <c r="S58" s="46"/>
      <c r="T58" s="46"/>
      <c r="U58" s="46"/>
      <c r="V58" s="46"/>
      <c r="W58" s="46"/>
      <c r="X58" s="46"/>
      <c r="Y58" s="46"/>
      <c r="Z58" s="46"/>
      <c r="AA58" s="46"/>
      <c r="AB58" s="46"/>
      <c r="AC58" s="46"/>
      <c r="AD58" s="46"/>
      <c r="AE58" s="46"/>
      <c r="AF58" s="46"/>
      <c r="AG58" s="46"/>
      <c r="AH58" s="46"/>
      <c r="AM58" s="65"/>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c r="CA58" s="46"/>
      <c r="CB58" s="46"/>
      <c r="CC58" s="46"/>
      <c r="CD58" s="46"/>
      <c r="CE58" s="46"/>
      <c r="CF58" s="46"/>
    </row>
    <row r="59" spans="4:84">
      <c r="D59" s="65"/>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M59" s="65"/>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row>
    <row r="60" spans="4:84">
      <c r="D60" s="65"/>
      <c r="E60" s="46"/>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M60" s="65"/>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row>
    <row r="61" spans="4:84">
      <c r="D61" s="65"/>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M61" s="65"/>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row>
    <row r="62" spans="4:84">
      <c r="D62" s="65"/>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M62" s="65"/>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row>
    <row r="63" spans="4:84">
      <c r="D63" s="65"/>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M63" s="65"/>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row>
    <row r="64" spans="4:84">
      <c r="D64" s="65"/>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M64" s="65"/>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row>
    <row r="65" spans="4:84">
      <c r="D65" s="65"/>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M65" s="65"/>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row>
    <row r="66" spans="4:84">
      <c r="D66" s="65"/>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M66" s="65"/>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row>
    <row r="67" spans="4:84">
      <c r="D67" s="65"/>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M67" s="65"/>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row>
    <row r="68" spans="4:84">
      <c r="D68" s="65"/>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M68" s="65"/>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row>
    <row r="69" spans="4:84">
      <c r="D69" s="65"/>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M69" s="65"/>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row>
    <row r="70" spans="4:84">
      <c r="D70" s="65"/>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M70" s="65"/>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row>
    <row r="71" spans="4:84">
      <c r="D71" s="65"/>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M71" s="65"/>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row>
    <row r="72" spans="4:84">
      <c r="D72" s="65"/>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M72" s="65"/>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row>
    <row r="73" spans="4:84">
      <c r="D73" s="65"/>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M73" s="65"/>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row>
    <row r="74" spans="4:84">
      <c r="D74" s="65"/>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M74" s="65"/>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row>
    <row r="75" spans="4:84">
      <c r="D75" s="65"/>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M75" s="65"/>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row>
    <row r="76" spans="4:84">
      <c r="D76" s="65"/>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M76" s="65"/>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row>
    <row r="77" spans="4:84">
      <c r="D77" s="65"/>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M77" s="65"/>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row>
    <row r="78" spans="4:84">
      <c r="D78" s="65"/>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M78" s="65"/>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row>
    <row r="79" spans="4:84">
      <c r="D79" s="65"/>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M79" s="65"/>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row>
    <row r="80" spans="4:84">
      <c r="D80" s="65"/>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M80" s="65"/>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row>
    <row r="81" spans="4:84">
      <c r="D81" s="65"/>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M81" s="65"/>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row>
    <row r="82" spans="4:84">
      <c r="D82" s="65"/>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M82" s="65"/>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row>
    <row r="83" spans="4:84">
      <c r="D83" s="65"/>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M83" s="65"/>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row>
    <row r="84" spans="4:84">
      <c r="D84" s="65"/>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M84" s="65"/>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row>
    <row r="85" spans="4:84">
      <c r="D85" s="65"/>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M85" s="65"/>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row>
    <row r="86" spans="4:84">
      <c r="D86" s="65"/>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M86" s="65"/>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row>
    <row r="87" spans="4:84">
      <c r="D87" s="65"/>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M87" s="65"/>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row>
    <row r="88" spans="4:84">
      <c r="D88" s="65"/>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M88" s="65"/>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row>
    <row r="89" spans="4:84">
      <c r="D89" s="65"/>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M89" s="65"/>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row>
    <row r="90" spans="4:84">
      <c r="D90" s="65"/>
      <c r="E90" s="46"/>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M90" s="65"/>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row>
    <row r="91" spans="4:84">
      <c r="D91" s="65"/>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M91" s="65"/>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row>
    <row r="92" spans="4:84">
      <c r="D92" s="65"/>
      <c r="E92" s="4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M92" s="65"/>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row>
    <row r="93" spans="4:84">
      <c r="D93" s="65"/>
      <c r="E93" s="46"/>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M93" s="65"/>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row>
    <row r="94" spans="4:84">
      <c r="D94" s="65"/>
      <c r="E94" s="46"/>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M94" s="65"/>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row>
    <row r="95" spans="4:84">
      <c r="D95" s="65"/>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M95" s="65"/>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row>
    <row r="96" spans="4:84">
      <c r="D96" s="65"/>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M96" s="65"/>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row>
    <row r="97" spans="4:84">
      <c r="D97" s="65"/>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M97" s="65"/>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row>
    <row r="98" spans="4:84">
      <c r="D98" s="65"/>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M98" s="65"/>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row>
    <row r="99" spans="4:84">
      <c r="D99" s="65"/>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M99" s="65"/>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row>
    <row r="100" spans="4:84">
      <c r="D100" s="65"/>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M100" s="65"/>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row>
    <row r="101" spans="4:84">
      <c r="D101" s="65"/>
      <c r="E101" s="46"/>
      <c r="F101" s="46"/>
      <c r="G101" s="46"/>
      <c r="H101" s="46"/>
      <c r="I101" s="46"/>
      <c r="J101" s="46"/>
      <c r="K101" s="46"/>
      <c r="L101" s="46"/>
      <c r="M101" s="46"/>
      <c r="N101" s="46"/>
      <c r="O101" s="46"/>
      <c r="P101" s="46"/>
      <c r="Q101" s="46"/>
      <c r="R101" s="46"/>
      <c r="S101" s="46"/>
      <c r="T101" s="46"/>
      <c r="U101" s="46"/>
      <c r="V101" s="46"/>
      <c r="W101" s="46"/>
      <c r="X101" s="46"/>
      <c r="Y101" s="46"/>
      <c r="Z101" s="46"/>
      <c r="AA101" s="46"/>
      <c r="AB101" s="46"/>
      <c r="AC101" s="46"/>
      <c r="AD101" s="46"/>
      <c r="AE101" s="46"/>
      <c r="AF101" s="46"/>
      <c r="AG101" s="46"/>
      <c r="AH101" s="46"/>
      <c r="AM101" s="65"/>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row>
    <row r="102" spans="4:84">
      <c r="D102" s="65"/>
      <c r="E102" s="46"/>
      <c r="F102" s="46"/>
      <c r="G102" s="46"/>
      <c r="H102" s="46"/>
      <c r="I102" s="46"/>
      <c r="J102" s="46"/>
      <c r="K102" s="46"/>
      <c r="L102" s="46"/>
      <c r="M102" s="46"/>
      <c r="N102" s="46"/>
      <c r="O102" s="46"/>
      <c r="P102" s="46"/>
      <c r="Q102" s="46"/>
      <c r="R102" s="46"/>
      <c r="S102" s="46"/>
      <c r="T102" s="46"/>
      <c r="U102" s="46"/>
      <c r="V102" s="46"/>
      <c r="W102" s="46"/>
      <c r="X102" s="46"/>
      <c r="Y102" s="46"/>
      <c r="Z102" s="46"/>
      <c r="AA102" s="46"/>
      <c r="AB102" s="46"/>
      <c r="AC102" s="46"/>
      <c r="AD102" s="46"/>
      <c r="AE102" s="46"/>
      <c r="AF102" s="46"/>
      <c r="AG102" s="46"/>
      <c r="AH102" s="46"/>
      <c r="AM102" s="65"/>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row>
    <row r="103" spans="4:84">
      <c r="D103" s="65"/>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M103" s="65"/>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row>
    <row r="104" spans="4:84">
      <c r="D104" s="65"/>
      <c r="E104" s="46"/>
      <c r="F104" s="46"/>
      <c r="G104" s="46"/>
      <c r="H104" s="46"/>
      <c r="I104" s="46"/>
      <c r="J104" s="46"/>
      <c r="K104" s="46"/>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M104" s="65"/>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row>
    <row r="105" spans="4:84">
      <c r="D105" s="65"/>
      <c r="E105" s="46"/>
      <c r="F105" s="46"/>
      <c r="G105" s="46"/>
      <c r="H105" s="46"/>
      <c r="I105" s="46"/>
      <c r="J105" s="46"/>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M105" s="65"/>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row>
    <row r="106" spans="4:84">
      <c r="D106" s="65"/>
      <c r="E106" s="46"/>
      <c r="F106" s="46"/>
      <c r="G106" s="46"/>
      <c r="H106" s="46"/>
      <c r="I106" s="46"/>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M106" s="65"/>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c r="CA106" s="46"/>
      <c r="CB106" s="46"/>
      <c r="CC106" s="46"/>
      <c r="CD106" s="46"/>
      <c r="CE106" s="46"/>
      <c r="CF106" s="46"/>
    </row>
    <row r="107" spans="4:84">
      <c r="D107" s="65"/>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M107" s="65"/>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c r="CA107" s="46"/>
      <c r="CB107" s="46"/>
      <c r="CC107" s="46"/>
      <c r="CD107" s="46"/>
      <c r="CE107" s="46"/>
      <c r="CF107" s="46"/>
    </row>
    <row r="108" spans="4:84">
      <c r="D108" s="65"/>
      <c r="E108" s="46"/>
      <c r="F108" s="46"/>
      <c r="G108" s="46"/>
      <c r="H108" s="46"/>
      <c r="I108" s="46"/>
      <c r="J108" s="46"/>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M108" s="65"/>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c r="CA108" s="46"/>
      <c r="CB108" s="46"/>
      <c r="CC108" s="46"/>
      <c r="CD108" s="46"/>
      <c r="CE108" s="46"/>
      <c r="CF108" s="46"/>
    </row>
    <row r="109" spans="4:84">
      <c r="D109" s="65"/>
      <c r="E109" s="46"/>
      <c r="F109" s="46"/>
      <c r="G109" s="46"/>
      <c r="H109" s="46"/>
      <c r="I109" s="46"/>
      <c r="J109" s="46"/>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M109" s="65"/>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c r="CA109" s="46"/>
      <c r="CB109" s="46"/>
      <c r="CC109" s="46"/>
      <c r="CD109" s="46"/>
      <c r="CE109" s="46"/>
      <c r="CF109" s="46"/>
    </row>
    <row r="110" spans="4:84">
      <c r="D110" s="65"/>
      <c r="E110" s="46"/>
      <c r="F110" s="46"/>
      <c r="G110" s="46"/>
      <c r="H110" s="46"/>
      <c r="I110" s="46"/>
      <c r="J110" s="46"/>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M110" s="65"/>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c r="CA110" s="46"/>
      <c r="CB110" s="46"/>
      <c r="CC110" s="46"/>
      <c r="CD110" s="46"/>
      <c r="CE110" s="46"/>
      <c r="CF110" s="46"/>
    </row>
    <row r="111" spans="4:84">
      <c r="D111" s="65"/>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M111" s="65"/>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c r="CA111" s="46"/>
      <c r="CB111" s="46"/>
      <c r="CC111" s="46"/>
      <c r="CD111" s="46"/>
      <c r="CE111" s="46"/>
      <c r="CF111" s="46"/>
    </row>
    <row r="112" spans="4:84">
      <c r="D112" s="65"/>
      <c r="E112" s="46"/>
      <c r="F112" s="46"/>
      <c r="G112" s="46"/>
      <c r="H112" s="46"/>
      <c r="I112" s="46"/>
      <c r="J112" s="46"/>
      <c r="K112" s="46"/>
      <c r="L112" s="46"/>
      <c r="M112" s="46"/>
      <c r="N112" s="46"/>
      <c r="O112" s="46"/>
      <c r="P112" s="46"/>
      <c r="Q112" s="46"/>
      <c r="R112" s="46"/>
      <c r="S112" s="46"/>
      <c r="T112" s="46"/>
      <c r="U112" s="46"/>
      <c r="V112" s="46"/>
      <c r="W112" s="46"/>
      <c r="X112" s="46"/>
      <c r="Y112" s="46"/>
      <c r="Z112" s="46"/>
      <c r="AA112" s="46"/>
      <c r="AB112" s="46"/>
      <c r="AC112" s="46"/>
      <c r="AD112" s="46"/>
      <c r="AE112" s="46"/>
      <c r="AF112" s="46"/>
      <c r="AG112" s="46"/>
      <c r="AH112" s="46"/>
      <c r="AM112" s="65"/>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46"/>
    </row>
    <row r="113" spans="4:84">
      <c r="D113" s="65"/>
      <c r="E113" s="46"/>
      <c r="F113" s="46"/>
      <c r="G113" s="46"/>
      <c r="H113" s="46"/>
      <c r="I113" s="46"/>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M113" s="65"/>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c r="CA113" s="46"/>
      <c r="CB113" s="46"/>
      <c r="CC113" s="46"/>
      <c r="CD113" s="46"/>
      <c r="CE113" s="46"/>
      <c r="CF113" s="46"/>
    </row>
    <row r="114" spans="4:84">
      <c r="D114" s="65"/>
      <c r="E114" s="46"/>
      <c r="F114" s="46"/>
      <c r="G114" s="46"/>
      <c r="H114" s="46"/>
      <c r="I114" s="46"/>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M114" s="65"/>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6"/>
      <c r="CB114" s="46"/>
      <c r="CC114" s="46"/>
      <c r="CD114" s="46"/>
      <c r="CE114" s="46"/>
      <c r="CF114" s="46"/>
    </row>
    <row r="115" spans="4:84">
      <c r="D115" s="65"/>
      <c r="E115" s="46"/>
      <c r="F115" s="46"/>
      <c r="G115" s="46"/>
      <c r="H115" s="46"/>
      <c r="I115" s="46"/>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M115" s="65"/>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6"/>
      <c r="BW115" s="46"/>
      <c r="BX115" s="46"/>
      <c r="BY115" s="46"/>
      <c r="BZ115" s="46"/>
      <c r="CA115" s="46"/>
      <c r="CB115" s="46"/>
      <c r="CC115" s="46"/>
      <c r="CD115" s="46"/>
      <c r="CE115" s="46"/>
      <c r="CF115" s="46"/>
    </row>
    <row r="116" spans="4:84">
      <c r="D116" s="65"/>
      <c r="E116" s="46"/>
      <c r="F116" s="46"/>
      <c r="G116" s="46"/>
      <c r="H116" s="46"/>
      <c r="I116" s="46"/>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M116" s="65"/>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6"/>
      <c r="BW116" s="46"/>
      <c r="BX116" s="46"/>
      <c r="BY116" s="46"/>
      <c r="BZ116" s="46"/>
      <c r="CA116" s="46"/>
      <c r="CB116" s="46"/>
      <c r="CC116" s="46"/>
      <c r="CD116" s="46"/>
      <c r="CE116" s="46"/>
      <c r="CF116" s="46"/>
    </row>
    <row r="117" spans="4:84">
      <c r="D117" s="65"/>
      <c r="E117" s="46"/>
      <c r="F117" s="46"/>
      <c r="G117" s="46"/>
      <c r="H117" s="46"/>
      <c r="I117" s="46"/>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M117" s="65"/>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c r="CA117" s="46"/>
      <c r="CB117" s="46"/>
      <c r="CC117" s="46"/>
      <c r="CD117" s="46"/>
      <c r="CE117" s="46"/>
      <c r="CF117" s="46"/>
    </row>
    <row r="118" spans="4:84">
      <c r="D118" s="65"/>
      <c r="E118" s="46"/>
      <c r="F118" s="46"/>
      <c r="G118" s="46"/>
      <c r="H118" s="46"/>
      <c r="I118" s="46"/>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M118" s="65"/>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row>
    <row r="119" spans="4:84">
      <c r="D119" s="65"/>
      <c r="E119" s="46"/>
      <c r="F119" s="46"/>
      <c r="G119" s="46"/>
      <c r="H119" s="46"/>
      <c r="I119" s="46"/>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M119" s="65"/>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row>
    <row r="120" spans="4:84">
      <c r="D120" s="65"/>
      <c r="E120" s="46"/>
      <c r="F120" s="46"/>
      <c r="G120" s="46"/>
      <c r="H120" s="46"/>
      <c r="I120" s="46"/>
      <c r="J120" s="4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M120" s="65"/>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row>
    <row r="121" spans="4:84">
      <c r="D121" s="65"/>
      <c r="E121" s="46"/>
      <c r="F121" s="46"/>
      <c r="G121" s="46"/>
      <c r="H121" s="46"/>
      <c r="I121" s="46"/>
      <c r="J121" s="46"/>
      <c r="K121" s="4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M121" s="65"/>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row>
    <row r="122" spans="4:84">
      <c r="D122" s="65"/>
      <c r="E122" s="46"/>
      <c r="F122" s="46"/>
      <c r="G122" s="46"/>
      <c r="H122" s="46"/>
      <c r="I122" s="46"/>
      <c r="J122" s="46"/>
      <c r="K122" s="46"/>
      <c r="L122" s="46"/>
      <c r="M122" s="46"/>
      <c r="N122" s="46"/>
      <c r="O122" s="46"/>
      <c r="P122" s="46"/>
      <c r="Q122" s="46"/>
      <c r="R122" s="46"/>
      <c r="S122" s="46"/>
      <c r="T122" s="46"/>
      <c r="U122" s="46"/>
      <c r="V122" s="46"/>
      <c r="W122" s="46"/>
      <c r="X122" s="46"/>
      <c r="Y122" s="46"/>
      <c r="Z122" s="46"/>
      <c r="AA122" s="46"/>
      <c r="AB122" s="46"/>
      <c r="AC122" s="46"/>
      <c r="AD122" s="46"/>
      <c r="AE122" s="46"/>
      <c r="AF122" s="46"/>
      <c r="AG122" s="46"/>
      <c r="AH122" s="46"/>
      <c r="AM122" s="65"/>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c r="CF122" s="46"/>
    </row>
    <row r="123" spans="4:84">
      <c r="D123" s="65"/>
      <c r="E123" s="46"/>
      <c r="F123" s="46"/>
      <c r="G123" s="46"/>
      <c r="H123" s="46"/>
      <c r="I123" s="46"/>
      <c r="J123" s="46"/>
      <c r="K123" s="46"/>
      <c r="L123" s="46"/>
      <c r="M123" s="46"/>
      <c r="N123" s="46"/>
      <c r="O123" s="46"/>
      <c r="P123" s="46"/>
      <c r="Q123" s="46"/>
      <c r="R123" s="46"/>
      <c r="S123" s="46"/>
      <c r="T123" s="46"/>
      <c r="U123" s="46"/>
      <c r="V123" s="46"/>
      <c r="W123" s="46"/>
      <c r="X123" s="46"/>
      <c r="Y123" s="46"/>
      <c r="Z123" s="46"/>
      <c r="AA123" s="46"/>
      <c r="AB123" s="46"/>
      <c r="AC123" s="46"/>
      <c r="AD123" s="46"/>
      <c r="AE123" s="46"/>
      <c r="AF123" s="46"/>
      <c r="AG123" s="46"/>
      <c r="AH123" s="46"/>
      <c r="AM123" s="65"/>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6"/>
      <c r="BW123" s="46"/>
      <c r="BX123" s="46"/>
      <c r="BY123" s="46"/>
      <c r="BZ123" s="46"/>
      <c r="CA123" s="46"/>
      <c r="CB123" s="46"/>
      <c r="CC123" s="46"/>
      <c r="CD123" s="46"/>
      <c r="CE123" s="46"/>
      <c r="CF123" s="46"/>
    </row>
    <row r="124" spans="4:84">
      <c r="D124" s="65"/>
      <c r="E124" s="46"/>
      <c r="F124" s="46"/>
      <c r="G124" s="46"/>
      <c r="H124" s="46"/>
      <c r="I124" s="46"/>
      <c r="J124" s="46"/>
      <c r="K124" s="46"/>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M124" s="65"/>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6"/>
      <c r="CC124" s="46"/>
      <c r="CD124" s="46"/>
      <c r="CE124" s="46"/>
      <c r="CF124" s="46"/>
    </row>
    <row r="125" spans="4:84">
      <c r="D125" s="65"/>
      <c r="E125" s="46"/>
      <c r="F125" s="46"/>
      <c r="G125" s="46"/>
      <c r="H125" s="46"/>
      <c r="I125" s="46"/>
      <c r="J125" s="46"/>
      <c r="K125" s="46"/>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M125" s="65"/>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row>
    <row r="126" spans="4:84">
      <c r="D126" s="65"/>
      <c r="E126" s="46"/>
      <c r="F126" s="46"/>
      <c r="G126" s="46"/>
      <c r="H126" s="46"/>
      <c r="I126" s="46"/>
      <c r="J126" s="46"/>
      <c r="K126" s="46"/>
      <c r="L126" s="46"/>
      <c r="M126" s="46"/>
      <c r="N126" s="46"/>
      <c r="O126" s="46"/>
      <c r="P126" s="46"/>
      <c r="Q126" s="46"/>
      <c r="R126" s="46"/>
      <c r="S126" s="46"/>
      <c r="T126" s="46"/>
      <c r="U126" s="46"/>
      <c r="V126" s="46"/>
      <c r="W126" s="46"/>
      <c r="X126" s="46"/>
      <c r="Y126" s="46"/>
      <c r="Z126" s="46"/>
      <c r="AA126" s="46"/>
      <c r="AB126" s="46"/>
      <c r="AC126" s="46"/>
      <c r="AD126" s="46"/>
      <c r="AE126" s="46"/>
      <c r="AF126" s="46"/>
      <c r="AG126" s="46"/>
      <c r="AH126" s="46"/>
      <c r="AM126" s="65"/>
      <c r="AN126" s="46"/>
      <c r="AO126" s="46"/>
      <c r="AP126" s="46"/>
      <c r="AQ126" s="46"/>
      <c r="AR126" s="46"/>
      <c r="AS126" s="46"/>
      <c r="AT126" s="46"/>
      <c r="AU126" s="46"/>
      <c r="AV126" s="46"/>
      <c r="AW126" s="46"/>
      <c r="AX126" s="46"/>
      <c r="AY126" s="46"/>
      <c r="AZ126" s="46"/>
      <c r="BA126" s="46"/>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c r="CA126" s="46"/>
      <c r="CB126" s="46"/>
      <c r="CC126" s="46"/>
      <c r="CD126" s="46"/>
      <c r="CE126" s="46"/>
      <c r="CF126" s="46"/>
    </row>
    <row r="127" spans="4:84">
      <c r="D127" s="65"/>
      <c r="E127" s="46"/>
      <c r="F127" s="46"/>
      <c r="G127" s="46"/>
      <c r="H127" s="46"/>
      <c r="I127" s="46"/>
      <c r="J127" s="46"/>
      <c r="K127" s="46"/>
      <c r="L127" s="46"/>
      <c r="M127" s="46"/>
      <c r="N127" s="46"/>
      <c r="O127" s="46"/>
      <c r="P127" s="46"/>
      <c r="Q127" s="46"/>
      <c r="R127" s="46"/>
      <c r="S127" s="46"/>
      <c r="T127" s="46"/>
      <c r="U127" s="46"/>
      <c r="V127" s="46"/>
      <c r="W127" s="46"/>
      <c r="X127" s="46"/>
      <c r="Y127" s="46"/>
      <c r="Z127" s="46"/>
      <c r="AA127" s="46"/>
      <c r="AB127" s="46"/>
      <c r="AC127" s="46"/>
      <c r="AD127" s="46"/>
      <c r="AE127" s="46"/>
      <c r="AF127" s="46"/>
      <c r="AG127" s="46"/>
      <c r="AH127" s="46"/>
      <c r="AM127" s="65"/>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46"/>
      <c r="CE127" s="46"/>
      <c r="CF127" s="46"/>
    </row>
    <row r="128" spans="4:84">
      <c r="D128" s="65"/>
      <c r="E128" s="46"/>
      <c r="F128" s="46"/>
      <c r="G128" s="46"/>
      <c r="H128" s="46"/>
      <c r="I128" s="46"/>
      <c r="J128" s="46"/>
      <c r="K128" s="46"/>
      <c r="L128" s="46"/>
      <c r="M128" s="46"/>
      <c r="N128" s="46"/>
      <c r="O128" s="46"/>
      <c r="P128" s="46"/>
      <c r="Q128" s="46"/>
      <c r="R128" s="46"/>
      <c r="S128" s="46"/>
      <c r="T128" s="46"/>
      <c r="U128" s="46"/>
      <c r="V128" s="46"/>
      <c r="W128" s="46"/>
      <c r="X128" s="46"/>
      <c r="Y128" s="46"/>
      <c r="Z128" s="46"/>
      <c r="AA128" s="46"/>
      <c r="AB128" s="46"/>
      <c r="AC128" s="46"/>
      <c r="AD128" s="46"/>
      <c r="AE128" s="46"/>
      <c r="AF128" s="46"/>
      <c r="AG128" s="46"/>
      <c r="AH128" s="46"/>
      <c r="AM128" s="65"/>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c r="CA128" s="46"/>
      <c r="CB128" s="46"/>
      <c r="CC128" s="46"/>
      <c r="CD128" s="46"/>
      <c r="CE128" s="46"/>
      <c r="CF128" s="46"/>
    </row>
    <row r="129" spans="4:84">
      <c r="D129" s="65"/>
      <c r="E129" s="46"/>
      <c r="F129" s="46"/>
      <c r="G129" s="46"/>
      <c r="H129" s="46"/>
      <c r="I129" s="46"/>
      <c r="J129" s="46"/>
      <c r="K129" s="46"/>
      <c r="L129" s="46"/>
      <c r="M129" s="46"/>
      <c r="N129" s="46"/>
      <c r="O129" s="46"/>
      <c r="P129" s="46"/>
      <c r="Q129" s="46"/>
      <c r="R129" s="46"/>
      <c r="S129" s="46"/>
      <c r="T129" s="46"/>
      <c r="U129" s="46"/>
      <c r="V129" s="46"/>
      <c r="W129" s="46"/>
      <c r="X129" s="46"/>
      <c r="Y129" s="46"/>
      <c r="Z129" s="46"/>
      <c r="AA129" s="46"/>
      <c r="AB129" s="46"/>
      <c r="AC129" s="46"/>
      <c r="AD129" s="46"/>
      <c r="AE129" s="46"/>
      <c r="AF129" s="46"/>
      <c r="AG129" s="46"/>
      <c r="AH129" s="46"/>
      <c r="AM129" s="65"/>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c r="CA129" s="46"/>
      <c r="CB129" s="46"/>
      <c r="CC129" s="46"/>
      <c r="CD129" s="46"/>
      <c r="CE129" s="46"/>
      <c r="CF129" s="46"/>
    </row>
    <row r="130" spans="4:84">
      <c r="D130" s="65"/>
      <c r="E130" s="46"/>
      <c r="F130" s="46"/>
      <c r="G130" s="46"/>
      <c r="H130" s="46"/>
      <c r="I130" s="46"/>
      <c r="J130" s="46"/>
      <c r="K130" s="46"/>
      <c r="L130" s="46"/>
      <c r="M130" s="46"/>
      <c r="N130" s="46"/>
      <c r="O130" s="46"/>
      <c r="P130" s="46"/>
      <c r="Q130" s="46"/>
      <c r="R130" s="46"/>
      <c r="S130" s="46"/>
      <c r="T130" s="46"/>
      <c r="U130" s="46"/>
      <c r="V130" s="46"/>
      <c r="W130" s="46"/>
      <c r="X130" s="46"/>
      <c r="Y130" s="46"/>
      <c r="Z130" s="46"/>
      <c r="AA130" s="46"/>
      <c r="AB130" s="46"/>
      <c r="AC130" s="46"/>
      <c r="AD130" s="46"/>
      <c r="AE130" s="46"/>
      <c r="AF130" s="46"/>
      <c r="AG130" s="46"/>
      <c r="AH130" s="46"/>
      <c r="AM130" s="65"/>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c r="CA130" s="46"/>
      <c r="CB130" s="46"/>
      <c r="CC130" s="46"/>
      <c r="CD130" s="46"/>
      <c r="CE130" s="46"/>
      <c r="CF130" s="46"/>
    </row>
    <row r="131" spans="4:84">
      <c r="D131" s="65"/>
      <c r="E131" s="46"/>
      <c r="F131" s="46"/>
      <c r="G131" s="46"/>
      <c r="H131" s="46"/>
      <c r="I131" s="46"/>
      <c r="J131" s="46"/>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M131" s="65"/>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c r="CF131" s="46"/>
    </row>
    <row r="132" spans="4:84">
      <c r="D132" s="65"/>
      <c r="E132" s="46"/>
      <c r="F132" s="46"/>
      <c r="G132" s="46"/>
      <c r="H132" s="46"/>
      <c r="I132" s="46"/>
      <c r="J132" s="46"/>
      <c r="K132" s="46"/>
      <c r="L132" s="46"/>
      <c r="M132" s="46"/>
      <c r="N132" s="46"/>
      <c r="O132" s="46"/>
      <c r="P132" s="46"/>
      <c r="Q132" s="46"/>
      <c r="R132" s="46"/>
      <c r="S132" s="46"/>
      <c r="T132" s="46"/>
      <c r="U132" s="46"/>
      <c r="V132" s="46"/>
      <c r="W132" s="46"/>
      <c r="X132" s="46"/>
      <c r="Y132" s="46"/>
      <c r="Z132" s="46"/>
      <c r="AA132" s="46"/>
      <c r="AB132" s="46"/>
      <c r="AC132" s="46"/>
      <c r="AD132" s="46"/>
      <c r="AE132" s="46"/>
      <c r="AF132" s="46"/>
      <c r="AG132" s="46"/>
      <c r="AH132" s="46"/>
      <c r="AM132" s="65"/>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6"/>
      <c r="BW132" s="46"/>
      <c r="BX132" s="46"/>
      <c r="BY132" s="46"/>
      <c r="BZ132" s="46"/>
      <c r="CA132" s="46"/>
      <c r="CB132" s="46"/>
      <c r="CC132" s="46"/>
      <c r="CD132" s="46"/>
      <c r="CE132" s="46"/>
      <c r="CF132" s="46"/>
    </row>
    <row r="133" spans="4:84">
      <c r="D133" s="65"/>
      <c r="E133" s="46"/>
      <c r="F133" s="46"/>
      <c r="G133" s="46"/>
      <c r="H133" s="46"/>
      <c r="I133" s="46"/>
      <c r="J133" s="46"/>
      <c r="K133" s="46"/>
      <c r="L133" s="46"/>
      <c r="M133" s="46"/>
      <c r="N133" s="46"/>
      <c r="O133" s="46"/>
      <c r="P133" s="46"/>
      <c r="Q133" s="46"/>
      <c r="R133" s="46"/>
      <c r="S133" s="46"/>
      <c r="T133" s="46"/>
      <c r="U133" s="46"/>
      <c r="V133" s="46"/>
      <c r="W133" s="46"/>
      <c r="X133" s="46"/>
      <c r="Y133" s="46"/>
      <c r="Z133" s="46"/>
      <c r="AA133" s="46"/>
      <c r="AB133" s="46"/>
      <c r="AC133" s="46"/>
      <c r="AD133" s="46"/>
      <c r="AE133" s="46"/>
      <c r="AF133" s="46"/>
      <c r="AG133" s="46"/>
      <c r="AH133" s="46"/>
      <c r="AM133" s="65"/>
      <c r="AN133" s="46"/>
      <c r="AO133" s="46"/>
      <c r="AP133" s="46"/>
      <c r="AQ133" s="46"/>
      <c r="AR133" s="46"/>
      <c r="AS133" s="46"/>
      <c r="AT133" s="46"/>
      <c r="AU133" s="46"/>
      <c r="AV133" s="46"/>
      <c r="AW133" s="46"/>
      <c r="AX133" s="46"/>
      <c r="AY133" s="46"/>
      <c r="AZ133" s="46"/>
      <c r="BA133" s="46"/>
      <c r="BB133" s="46"/>
      <c r="BC133" s="46"/>
      <c r="BD133" s="46"/>
      <c r="BE133" s="46"/>
      <c r="BF133" s="46"/>
      <c r="BG133" s="46"/>
      <c r="BH133" s="46"/>
      <c r="BI133" s="46"/>
      <c r="BJ133" s="46"/>
      <c r="BK133" s="46"/>
      <c r="BL133" s="46"/>
      <c r="BM133" s="46"/>
      <c r="BN133" s="46"/>
      <c r="BO133" s="46"/>
      <c r="BP133" s="46"/>
      <c r="BQ133" s="46"/>
      <c r="BR133" s="46"/>
      <c r="BS133" s="46"/>
      <c r="BT133" s="46"/>
      <c r="BU133" s="46"/>
      <c r="BV133" s="46"/>
      <c r="BW133" s="46"/>
      <c r="BX133" s="46"/>
      <c r="BY133" s="46"/>
      <c r="BZ133" s="46"/>
      <c r="CA133" s="46"/>
      <c r="CB133" s="46"/>
      <c r="CC133" s="46"/>
      <c r="CD133" s="46"/>
      <c r="CE133" s="46"/>
      <c r="CF133" s="46"/>
    </row>
    <row r="134" spans="4:84">
      <c r="D134" s="65"/>
      <c r="E134" s="46"/>
      <c r="F134" s="46"/>
      <c r="G134" s="46"/>
      <c r="H134" s="46"/>
      <c r="I134" s="46"/>
      <c r="J134" s="46"/>
      <c r="K134" s="46"/>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M134" s="65"/>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46"/>
      <c r="BP134" s="46"/>
      <c r="BQ134" s="46"/>
      <c r="BR134" s="46"/>
      <c r="BS134" s="46"/>
      <c r="BT134" s="46"/>
      <c r="BU134" s="46"/>
      <c r="BV134" s="46"/>
      <c r="BW134" s="46"/>
      <c r="BX134" s="46"/>
      <c r="BY134" s="46"/>
      <c r="BZ134" s="46"/>
      <c r="CA134" s="46"/>
      <c r="CB134" s="46"/>
      <c r="CC134" s="46"/>
      <c r="CD134" s="46"/>
      <c r="CE134" s="46"/>
      <c r="CF134" s="46"/>
    </row>
    <row r="135" spans="4:84">
      <c r="D135" s="65"/>
      <c r="E135" s="46"/>
      <c r="F135" s="46"/>
      <c r="G135" s="46"/>
      <c r="H135" s="46"/>
      <c r="I135" s="46"/>
      <c r="J135" s="46"/>
      <c r="K135" s="46"/>
      <c r="L135" s="46"/>
      <c r="M135" s="46"/>
      <c r="N135" s="46"/>
      <c r="O135" s="46"/>
      <c r="P135" s="46"/>
      <c r="Q135" s="46"/>
      <c r="R135" s="46"/>
      <c r="S135" s="46"/>
      <c r="T135" s="46"/>
      <c r="U135" s="46"/>
      <c r="V135" s="46"/>
      <c r="W135" s="46"/>
      <c r="X135" s="46"/>
      <c r="Y135" s="46"/>
      <c r="Z135" s="46"/>
      <c r="AA135" s="46"/>
      <c r="AB135" s="46"/>
      <c r="AC135" s="46"/>
      <c r="AD135" s="46"/>
      <c r="AE135" s="46"/>
      <c r="AF135" s="46"/>
      <c r="AG135" s="46"/>
      <c r="AH135" s="46"/>
      <c r="AM135" s="65"/>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6"/>
      <c r="BN135" s="46"/>
      <c r="BO135" s="46"/>
      <c r="BP135" s="46"/>
      <c r="BQ135" s="46"/>
      <c r="BR135" s="46"/>
      <c r="BS135" s="46"/>
      <c r="BT135" s="46"/>
      <c r="BU135" s="46"/>
      <c r="BV135" s="46"/>
      <c r="BW135" s="46"/>
      <c r="BX135" s="46"/>
      <c r="BY135" s="46"/>
      <c r="BZ135" s="46"/>
      <c r="CA135" s="46"/>
      <c r="CB135" s="46"/>
      <c r="CC135" s="46"/>
      <c r="CD135" s="46"/>
      <c r="CE135" s="46"/>
      <c r="CF135" s="46"/>
    </row>
    <row r="136" spans="4:84">
      <c r="D136" s="65"/>
      <c r="E136" s="46"/>
      <c r="F136" s="46"/>
      <c r="G136" s="46"/>
      <c r="H136" s="46"/>
      <c r="I136" s="46"/>
      <c r="J136" s="46"/>
      <c r="K136" s="46"/>
      <c r="L136" s="46"/>
      <c r="M136" s="46"/>
      <c r="N136" s="46"/>
      <c r="O136" s="46"/>
      <c r="P136" s="46"/>
      <c r="Q136" s="46"/>
      <c r="R136" s="46"/>
      <c r="S136" s="46"/>
      <c r="T136" s="46"/>
      <c r="U136" s="46"/>
      <c r="V136" s="46"/>
      <c r="W136" s="46"/>
      <c r="X136" s="46"/>
      <c r="Y136" s="46"/>
      <c r="Z136" s="46"/>
      <c r="AA136" s="46"/>
      <c r="AB136" s="46"/>
      <c r="AC136" s="46"/>
      <c r="AD136" s="46"/>
      <c r="AE136" s="46"/>
      <c r="AF136" s="46"/>
      <c r="AG136" s="46"/>
      <c r="AH136" s="46"/>
      <c r="AM136" s="65"/>
      <c r="AN136" s="46"/>
      <c r="AO136" s="46"/>
      <c r="AP136" s="46"/>
      <c r="AQ136" s="46"/>
      <c r="AR136" s="46"/>
      <c r="AS136" s="46"/>
      <c r="AT136" s="46"/>
      <c r="AU136" s="46"/>
      <c r="AV136" s="46"/>
      <c r="AW136" s="46"/>
      <c r="AX136" s="46"/>
      <c r="AY136" s="46"/>
      <c r="AZ136" s="46"/>
      <c r="BA136" s="46"/>
      <c r="BB136" s="46"/>
      <c r="BC136" s="46"/>
      <c r="BD136" s="46"/>
      <c r="BE136" s="46"/>
      <c r="BF136" s="46"/>
      <c r="BG136" s="46"/>
      <c r="BH136" s="46"/>
      <c r="BI136" s="46"/>
      <c r="BJ136" s="46"/>
      <c r="BK136" s="46"/>
      <c r="BL136" s="46"/>
      <c r="BM136" s="46"/>
      <c r="BN136" s="46"/>
      <c r="BO136" s="46"/>
      <c r="BP136" s="46"/>
      <c r="BQ136" s="46"/>
      <c r="BR136" s="46"/>
      <c r="BS136" s="46"/>
      <c r="BT136" s="46"/>
      <c r="BU136" s="46"/>
      <c r="BV136" s="46"/>
      <c r="BW136" s="46"/>
      <c r="BX136" s="46"/>
      <c r="BY136" s="46"/>
      <c r="BZ136" s="46"/>
      <c r="CA136" s="46"/>
      <c r="CB136" s="46"/>
      <c r="CC136" s="46"/>
      <c r="CD136" s="46"/>
      <c r="CE136" s="46"/>
      <c r="CF136" s="46"/>
    </row>
    <row r="137" spans="4:84">
      <c r="D137" s="65"/>
      <c r="E137" s="46"/>
      <c r="F137" s="46"/>
      <c r="G137" s="46"/>
      <c r="H137" s="46"/>
      <c r="I137" s="46"/>
      <c r="J137" s="46"/>
      <c r="K137" s="46"/>
      <c r="L137" s="46"/>
      <c r="M137" s="46"/>
      <c r="N137" s="46"/>
      <c r="O137" s="46"/>
      <c r="P137" s="46"/>
      <c r="Q137" s="46"/>
      <c r="R137" s="46"/>
      <c r="S137" s="46"/>
      <c r="T137" s="46"/>
      <c r="U137" s="46"/>
      <c r="V137" s="46"/>
      <c r="W137" s="46"/>
      <c r="X137" s="46"/>
      <c r="Y137" s="46"/>
      <c r="Z137" s="46"/>
      <c r="AA137" s="46"/>
      <c r="AB137" s="46"/>
      <c r="AC137" s="46"/>
      <c r="AD137" s="46"/>
      <c r="AE137" s="46"/>
      <c r="AF137" s="46"/>
      <c r="AG137" s="46"/>
      <c r="AH137" s="46"/>
      <c r="AM137" s="65"/>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46"/>
    </row>
    <row r="138" spans="4:84">
      <c r="D138" s="65"/>
      <c r="E138" s="46"/>
      <c r="F138" s="46"/>
      <c r="G138" s="46"/>
      <c r="H138" s="46"/>
      <c r="I138" s="46"/>
      <c r="J138" s="46"/>
      <c r="K138" s="46"/>
      <c r="L138" s="46"/>
      <c r="M138" s="46"/>
      <c r="N138" s="46"/>
      <c r="O138" s="46"/>
      <c r="P138" s="46"/>
      <c r="Q138" s="46"/>
      <c r="R138" s="46"/>
      <c r="S138" s="46"/>
      <c r="T138" s="46"/>
      <c r="U138" s="46"/>
      <c r="V138" s="46"/>
      <c r="W138" s="46"/>
      <c r="X138" s="46"/>
      <c r="Y138" s="46"/>
      <c r="Z138" s="46"/>
      <c r="AA138" s="46"/>
      <c r="AB138" s="46"/>
      <c r="AC138" s="46"/>
      <c r="AD138" s="46"/>
      <c r="AE138" s="46"/>
      <c r="AF138" s="46"/>
      <c r="AG138" s="46"/>
      <c r="AH138" s="46"/>
      <c r="AM138" s="65"/>
      <c r="AN138" s="46"/>
      <c r="AO138" s="46"/>
      <c r="AP138" s="46"/>
      <c r="AQ138" s="46"/>
      <c r="AR138" s="46"/>
      <c r="AS138" s="46"/>
      <c r="AT138" s="46"/>
      <c r="AU138" s="46"/>
      <c r="AV138" s="46"/>
      <c r="AW138" s="46"/>
      <c r="AX138" s="46"/>
      <c r="AY138" s="46"/>
      <c r="AZ138" s="46"/>
      <c r="BA138" s="46"/>
      <c r="BB138" s="46"/>
      <c r="BC138" s="46"/>
      <c r="BD138" s="46"/>
      <c r="BE138" s="46"/>
      <c r="BF138" s="46"/>
      <c r="BG138" s="46"/>
      <c r="BH138" s="46"/>
      <c r="BI138" s="46"/>
      <c r="BJ138" s="46"/>
      <c r="BK138" s="46"/>
      <c r="BL138" s="46"/>
      <c r="BM138" s="46"/>
      <c r="BN138" s="46"/>
      <c r="BO138" s="46"/>
      <c r="BP138" s="46"/>
      <c r="BQ138" s="46"/>
      <c r="BR138" s="46"/>
      <c r="BS138" s="46"/>
      <c r="BT138" s="46"/>
      <c r="BU138" s="46"/>
      <c r="BV138" s="46"/>
      <c r="BW138" s="46"/>
      <c r="BX138" s="46"/>
      <c r="BY138" s="46"/>
      <c r="BZ138" s="46"/>
      <c r="CA138" s="46"/>
      <c r="CB138" s="46"/>
      <c r="CC138" s="46"/>
      <c r="CD138" s="46"/>
      <c r="CE138" s="46"/>
      <c r="CF138" s="46"/>
    </row>
    <row r="139" spans="4:84">
      <c r="D139" s="65"/>
      <c r="E139" s="46"/>
      <c r="F139" s="46"/>
      <c r="G139" s="46"/>
      <c r="H139" s="46"/>
      <c r="I139" s="46"/>
      <c r="J139" s="46"/>
      <c r="K139" s="46"/>
      <c r="L139" s="46"/>
      <c r="M139" s="46"/>
      <c r="N139" s="46"/>
      <c r="O139" s="46"/>
      <c r="P139" s="46"/>
      <c r="Q139" s="46"/>
      <c r="R139" s="46"/>
      <c r="S139" s="46"/>
      <c r="T139" s="46"/>
      <c r="U139" s="46"/>
      <c r="V139" s="46"/>
      <c r="W139" s="46"/>
      <c r="X139" s="46"/>
      <c r="Y139" s="46"/>
      <c r="Z139" s="46"/>
      <c r="AA139" s="46"/>
      <c r="AB139" s="46"/>
      <c r="AC139" s="46"/>
      <c r="AD139" s="46"/>
      <c r="AE139" s="46"/>
      <c r="AF139" s="46"/>
      <c r="AG139" s="46"/>
      <c r="AH139" s="46"/>
      <c r="AM139" s="65"/>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row>
    <row r="140" spans="4:84">
      <c r="D140" s="65"/>
      <c r="E140" s="46"/>
      <c r="F140" s="46"/>
      <c r="G140" s="46"/>
      <c r="H140" s="46"/>
      <c r="I140" s="46"/>
      <c r="J140" s="46"/>
      <c r="K140" s="46"/>
      <c r="L140" s="46"/>
      <c r="M140" s="46"/>
      <c r="N140" s="46"/>
      <c r="O140" s="46"/>
      <c r="P140" s="46"/>
      <c r="Q140" s="46"/>
      <c r="R140" s="46"/>
      <c r="S140" s="46"/>
      <c r="T140" s="46"/>
      <c r="U140" s="46"/>
      <c r="V140" s="46"/>
      <c r="W140" s="46"/>
      <c r="X140" s="46"/>
      <c r="Y140" s="46"/>
      <c r="Z140" s="46"/>
      <c r="AA140" s="46"/>
      <c r="AB140" s="46"/>
      <c r="AC140" s="46"/>
      <c r="AD140" s="46"/>
      <c r="AE140" s="46"/>
      <c r="AF140" s="46"/>
      <c r="AG140" s="46"/>
      <c r="AH140" s="46"/>
      <c r="AM140" s="65"/>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46"/>
      <c r="BR140" s="46"/>
      <c r="BS140" s="46"/>
      <c r="BT140" s="46"/>
      <c r="BU140" s="46"/>
      <c r="BV140" s="46"/>
      <c r="BW140" s="46"/>
      <c r="BX140" s="46"/>
      <c r="BY140" s="46"/>
      <c r="BZ140" s="46"/>
      <c r="CA140" s="46"/>
      <c r="CB140" s="46"/>
      <c r="CC140" s="46"/>
      <c r="CD140" s="46"/>
      <c r="CE140" s="46"/>
      <c r="CF140" s="46"/>
    </row>
    <row r="141" spans="4:84">
      <c r="D141" s="65"/>
      <c r="E141" s="46"/>
      <c r="F141" s="46"/>
      <c r="G141" s="46"/>
      <c r="H141" s="46"/>
      <c r="I141" s="46"/>
      <c r="J141" s="46"/>
      <c r="K141" s="46"/>
      <c r="L141" s="46"/>
      <c r="M141" s="46"/>
      <c r="N141" s="46"/>
      <c r="O141" s="46"/>
      <c r="P141" s="46"/>
      <c r="Q141" s="46"/>
      <c r="R141" s="46"/>
      <c r="S141" s="46"/>
      <c r="T141" s="46"/>
      <c r="U141" s="46"/>
      <c r="V141" s="46"/>
      <c r="W141" s="46"/>
      <c r="X141" s="46"/>
      <c r="Y141" s="46"/>
      <c r="Z141" s="46"/>
      <c r="AA141" s="46"/>
      <c r="AB141" s="46"/>
      <c r="AC141" s="46"/>
      <c r="AD141" s="46"/>
      <c r="AE141" s="46"/>
      <c r="AF141" s="46"/>
      <c r="AG141" s="46"/>
      <c r="AH141" s="46"/>
      <c r="AM141" s="65"/>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c r="CA141" s="46"/>
      <c r="CB141" s="46"/>
      <c r="CC141" s="46"/>
      <c r="CD141" s="46"/>
      <c r="CE141" s="46"/>
      <c r="CF141" s="46"/>
    </row>
    <row r="142" spans="4:84">
      <c r="D142" s="65"/>
      <c r="E142" s="46"/>
      <c r="F142" s="46"/>
      <c r="G142" s="46"/>
      <c r="H142" s="46"/>
      <c r="I142" s="46"/>
      <c r="J142" s="46"/>
      <c r="K142" s="46"/>
      <c r="L142" s="46"/>
      <c r="M142" s="46"/>
      <c r="N142" s="46"/>
      <c r="O142" s="46"/>
      <c r="P142" s="46"/>
      <c r="Q142" s="46"/>
      <c r="R142" s="46"/>
      <c r="S142" s="46"/>
      <c r="T142" s="46"/>
      <c r="U142" s="46"/>
      <c r="V142" s="46"/>
      <c r="W142" s="46"/>
      <c r="X142" s="46"/>
      <c r="Y142" s="46"/>
      <c r="Z142" s="46"/>
      <c r="AA142" s="46"/>
      <c r="AB142" s="46"/>
      <c r="AC142" s="46"/>
      <c r="AD142" s="46"/>
      <c r="AE142" s="46"/>
      <c r="AF142" s="46"/>
      <c r="AG142" s="46"/>
      <c r="AH142" s="46"/>
      <c r="AM142" s="65"/>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c r="CA142" s="46"/>
      <c r="CB142" s="46"/>
      <c r="CC142" s="46"/>
      <c r="CD142" s="46"/>
      <c r="CE142" s="46"/>
      <c r="CF142" s="46"/>
    </row>
    <row r="143" spans="4:84">
      <c r="D143" s="65"/>
      <c r="E143" s="46"/>
      <c r="F143" s="46"/>
      <c r="G143" s="46"/>
      <c r="H143" s="46"/>
      <c r="I143" s="46"/>
      <c r="J143" s="46"/>
      <c r="K143" s="46"/>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M143" s="65"/>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c r="BX143" s="46"/>
      <c r="BY143" s="46"/>
      <c r="BZ143" s="46"/>
      <c r="CA143" s="46"/>
      <c r="CB143" s="46"/>
      <c r="CC143" s="46"/>
      <c r="CD143" s="46"/>
      <c r="CE143" s="46"/>
      <c r="CF143" s="46"/>
    </row>
    <row r="144" spans="4:84">
      <c r="D144" s="65"/>
      <c r="E144" s="46"/>
      <c r="F144" s="46"/>
      <c r="G144" s="46"/>
      <c r="H144" s="46"/>
      <c r="I144" s="46"/>
      <c r="J144" s="46"/>
      <c r="K144" s="46"/>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M144" s="65"/>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c r="CA144" s="46"/>
      <c r="CB144" s="46"/>
      <c r="CC144" s="46"/>
      <c r="CD144" s="46"/>
      <c r="CE144" s="46"/>
      <c r="CF144" s="46"/>
    </row>
    <row r="145" spans="4:84">
      <c r="D145" s="65"/>
      <c r="E145" s="46"/>
      <c r="F145" s="46"/>
      <c r="G145" s="46"/>
      <c r="H145" s="46"/>
      <c r="I145" s="46"/>
      <c r="J145" s="46"/>
      <c r="K145" s="46"/>
      <c r="L145" s="46"/>
      <c r="M145" s="46"/>
      <c r="N145" s="46"/>
      <c r="O145" s="46"/>
      <c r="P145" s="46"/>
      <c r="Q145" s="46"/>
      <c r="R145" s="46"/>
      <c r="S145" s="46"/>
      <c r="T145" s="46"/>
      <c r="U145" s="46"/>
      <c r="V145" s="46"/>
      <c r="W145" s="46"/>
      <c r="X145" s="46"/>
      <c r="Y145" s="46"/>
      <c r="Z145" s="46"/>
      <c r="AA145" s="46"/>
      <c r="AB145" s="46"/>
      <c r="AC145" s="46"/>
      <c r="AD145" s="46"/>
      <c r="AE145" s="46"/>
      <c r="AF145" s="46"/>
      <c r="AG145" s="46"/>
      <c r="AH145" s="46"/>
      <c r="AM145" s="65"/>
      <c r="AN145" s="46"/>
      <c r="AO145" s="46"/>
      <c r="AP145" s="46"/>
      <c r="AQ145" s="46"/>
      <c r="AR145" s="46"/>
      <c r="AS145" s="46"/>
      <c r="AT145" s="46"/>
      <c r="AU145" s="46"/>
      <c r="AV145" s="46"/>
      <c r="AW145" s="46"/>
      <c r="AX145" s="46"/>
      <c r="AY145" s="46"/>
      <c r="AZ145" s="46"/>
      <c r="BA145" s="46"/>
      <c r="BB145" s="46"/>
      <c r="BC145" s="46"/>
      <c r="BD145" s="46"/>
      <c r="BE145" s="46"/>
      <c r="BF145" s="46"/>
      <c r="BG145" s="46"/>
      <c r="BH145" s="46"/>
      <c r="BI145" s="46"/>
      <c r="BJ145" s="46"/>
      <c r="BK145" s="46"/>
      <c r="BL145" s="46"/>
      <c r="BM145" s="46"/>
      <c r="BN145" s="46"/>
      <c r="BO145" s="46"/>
      <c r="BP145" s="46"/>
      <c r="BQ145" s="46"/>
      <c r="BR145" s="46"/>
      <c r="BS145" s="46"/>
      <c r="BT145" s="46"/>
      <c r="BU145" s="46"/>
      <c r="BV145" s="46"/>
      <c r="BW145" s="46"/>
      <c r="BX145" s="46"/>
      <c r="BY145" s="46"/>
      <c r="BZ145" s="46"/>
      <c r="CA145" s="46"/>
      <c r="CB145" s="46"/>
      <c r="CC145" s="46"/>
      <c r="CD145" s="46"/>
      <c r="CE145" s="46"/>
      <c r="CF145" s="46"/>
    </row>
    <row r="146" spans="4:84">
      <c r="D146" s="65"/>
      <c r="E146" s="46"/>
      <c r="F146" s="46"/>
      <c r="G146" s="46"/>
      <c r="H146" s="46"/>
      <c r="I146" s="46"/>
      <c r="J146" s="46"/>
      <c r="K146" s="46"/>
      <c r="L146" s="46"/>
      <c r="M146" s="46"/>
      <c r="N146" s="46"/>
      <c r="O146" s="46"/>
      <c r="P146" s="46"/>
      <c r="Q146" s="46"/>
      <c r="R146" s="46"/>
      <c r="S146" s="46"/>
      <c r="T146" s="46"/>
      <c r="U146" s="46"/>
      <c r="V146" s="46"/>
      <c r="W146" s="46"/>
      <c r="X146" s="46"/>
      <c r="Y146" s="46"/>
      <c r="Z146" s="46"/>
      <c r="AA146" s="46"/>
      <c r="AB146" s="46"/>
      <c r="AC146" s="46"/>
      <c r="AD146" s="46"/>
      <c r="AE146" s="46"/>
      <c r="AF146" s="46"/>
      <c r="AG146" s="46"/>
      <c r="AH146" s="46"/>
      <c r="AM146" s="65"/>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c r="BX146" s="46"/>
      <c r="BY146" s="46"/>
      <c r="BZ146" s="46"/>
      <c r="CA146" s="46"/>
      <c r="CB146" s="46"/>
      <c r="CC146" s="46"/>
      <c r="CD146" s="46"/>
      <c r="CE146" s="46"/>
      <c r="CF146" s="46"/>
    </row>
    <row r="147" spans="4:84">
      <c r="D147" s="65"/>
      <c r="E147" s="46"/>
      <c r="F147" s="46"/>
      <c r="G147" s="46"/>
      <c r="H147" s="46"/>
      <c r="I147" s="46"/>
      <c r="J147" s="46"/>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M147" s="65"/>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c r="CA147" s="46"/>
      <c r="CB147" s="46"/>
      <c r="CC147" s="46"/>
      <c r="CD147" s="46"/>
      <c r="CE147" s="46"/>
      <c r="CF147" s="46"/>
    </row>
    <row r="148" spans="4:84">
      <c r="D148" s="65"/>
      <c r="E148" s="46"/>
      <c r="F148" s="46"/>
      <c r="G148" s="46"/>
      <c r="H148" s="46"/>
      <c r="I148" s="46"/>
      <c r="J148" s="46"/>
      <c r="K148" s="46"/>
      <c r="L148" s="46"/>
      <c r="M148" s="46"/>
      <c r="N148" s="46"/>
      <c r="O148" s="46"/>
      <c r="P148" s="46"/>
      <c r="Q148" s="46"/>
      <c r="R148" s="46"/>
      <c r="S148" s="46"/>
      <c r="T148" s="46"/>
      <c r="U148" s="46"/>
      <c r="V148" s="46"/>
      <c r="W148" s="46"/>
      <c r="X148" s="46"/>
      <c r="Y148" s="46"/>
      <c r="Z148" s="46"/>
      <c r="AA148" s="46"/>
      <c r="AB148" s="46"/>
      <c r="AC148" s="46"/>
      <c r="AD148" s="46"/>
      <c r="AE148" s="46"/>
      <c r="AF148" s="46"/>
      <c r="AG148" s="46"/>
      <c r="AH148" s="46"/>
      <c r="AM148" s="65"/>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c r="CA148" s="46"/>
      <c r="CB148" s="46"/>
      <c r="CC148" s="46"/>
      <c r="CD148" s="46"/>
      <c r="CE148" s="46"/>
      <c r="CF148" s="46"/>
    </row>
    <row r="149" spans="4:84">
      <c r="D149" s="65"/>
      <c r="E149" s="46"/>
      <c r="F149" s="46"/>
      <c r="G149" s="46"/>
      <c r="H149" s="46"/>
      <c r="I149" s="46"/>
      <c r="J149" s="46"/>
      <c r="K149" s="46"/>
      <c r="L149" s="46"/>
      <c r="M149" s="46"/>
      <c r="N149" s="46"/>
      <c r="O149" s="46"/>
      <c r="P149" s="46"/>
      <c r="Q149" s="46"/>
      <c r="R149" s="46"/>
      <c r="S149" s="46"/>
      <c r="T149" s="46"/>
      <c r="U149" s="46"/>
      <c r="V149" s="46"/>
      <c r="W149" s="46"/>
      <c r="X149" s="46"/>
      <c r="Y149" s="46"/>
      <c r="Z149" s="46"/>
      <c r="AA149" s="46"/>
      <c r="AB149" s="46"/>
      <c r="AC149" s="46"/>
      <c r="AD149" s="46"/>
      <c r="AE149" s="46"/>
      <c r="AF149" s="46"/>
      <c r="AG149" s="46"/>
      <c r="AH149" s="46"/>
      <c r="AM149" s="65"/>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46"/>
      <c r="CD149" s="46"/>
      <c r="CE149" s="46"/>
      <c r="CF149" s="46"/>
    </row>
    <row r="150" spans="4:84">
      <c r="D150" s="65"/>
      <c r="E150" s="46"/>
      <c r="F150" s="46"/>
      <c r="G150" s="46"/>
      <c r="H150" s="46"/>
      <c r="I150" s="46"/>
      <c r="J150" s="46"/>
      <c r="K150" s="46"/>
      <c r="L150" s="46"/>
      <c r="M150" s="46"/>
      <c r="N150" s="46"/>
      <c r="O150" s="46"/>
      <c r="P150" s="46"/>
      <c r="Q150" s="46"/>
      <c r="R150" s="46"/>
      <c r="S150" s="46"/>
      <c r="T150" s="46"/>
      <c r="U150" s="46"/>
      <c r="V150" s="46"/>
      <c r="W150" s="46"/>
      <c r="X150" s="46"/>
      <c r="Y150" s="46"/>
      <c r="Z150" s="46"/>
      <c r="AA150" s="46"/>
      <c r="AB150" s="46"/>
      <c r="AC150" s="46"/>
      <c r="AD150" s="46"/>
      <c r="AE150" s="46"/>
      <c r="AF150" s="46"/>
      <c r="AG150" s="46"/>
      <c r="AH150" s="46"/>
      <c r="AM150" s="65"/>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46"/>
      <c r="BR150" s="46"/>
      <c r="BS150" s="46"/>
      <c r="BT150" s="46"/>
      <c r="BU150" s="46"/>
      <c r="BV150" s="46"/>
      <c r="BW150" s="46"/>
      <c r="BX150" s="46"/>
      <c r="BY150" s="46"/>
      <c r="BZ150" s="46"/>
      <c r="CA150" s="46"/>
      <c r="CB150" s="46"/>
      <c r="CC150" s="46"/>
      <c r="CD150" s="46"/>
      <c r="CE150" s="46"/>
      <c r="CF150" s="46"/>
    </row>
    <row r="151" spans="4:84">
      <c r="D151" s="65"/>
      <c r="E151" s="46"/>
      <c r="F151" s="46"/>
      <c r="G151" s="46"/>
      <c r="H151" s="46"/>
      <c r="I151" s="46"/>
      <c r="J151" s="46"/>
      <c r="K151" s="46"/>
      <c r="L151" s="46"/>
      <c r="M151" s="46"/>
      <c r="N151" s="46"/>
      <c r="O151" s="46"/>
      <c r="P151" s="46"/>
      <c r="Q151" s="46"/>
      <c r="R151" s="46"/>
      <c r="S151" s="46"/>
      <c r="T151" s="46"/>
      <c r="U151" s="46"/>
      <c r="V151" s="46"/>
      <c r="W151" s="46"/>
      <c r="X151" s="46"/>
      <c r="Y151" s="46"/>
      <c r="Z151" s="46"/>
      <c r="AA151" s="46"/>
      <c r="AB151" s="46"/>
      <c r="AC151" s="46"/>
      <c r="AD151" s="46"/>
      <c r="AE151" s="46"/>
      <c r="AF151" s="46"/>
      <c r="AG151" s="46"/>
      <c r="AH151" s="46"/>
      <c r="AM151" s="65"/>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c r="BX151" s="46"/>
      <c r="BY151" s="46"/>
      <c r="BZ151" s="46"/>
      <c r="CA151" s="46"/>
      <c r="CB151" s="46"/>
      <c r="CC151" s="46"/>
      <c r="CD151" s="46"/>
      <c r="CE151" s="46"/>
      <c r="CF151" s="46"/>
    </row>
    <row r="152" spans="4:84">
      <c r="D152" s="65"/>
      <c r="E152" s="46"/>
      <c r="F152" s="46"/>
      <c r="G152" s="46"/>
      <c r="H152" s="46"/>
      <c r="I152" s="46"/>
      <c r="J152" s="46"/>
      <c r="K152" s="46"/>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M152" s="65"/>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6"/>
      <c r="BK152" s="46"/>
      <c r="BL152" s="46"/>
      <c r="BM152" s="46"/>
      <c r="BN152" s="46"/>
      <c r="BO152" s="46"/>
      <c r="BP152" s="46"/>
      <c r="BQ152" s="46"/>
      <c r="BR152" s="46"/>
      <c r="BS152" s="46"/>
      <c r="BT152" s="46"/>
      <c r="BU152" s="46"/>
      <c r="BV152" s="46"/>
      <c r="BW152" s="46"/>
      <c r="BX152" s="46"/>
      <c r="BY152" s="46"/>
      <c r="BZ152" s="46"/>
      <c r="CA152" s="46"/>
      <c r="CB152" s="46"/>
      <c r="CC152" s="46"/>
      <c r="CD152" s="46"/>
      <c r="CE152" s="46"/>
      <c r="CF152" s="46"/>
    </row>
    <row r="153" spans="4:84">
      <c r="D153" s="65"/>
      <c r="E153" s="46"/>
      <c r="F153" s="46"/>
      <c r="G153" s="46"/>
      <c r="H153" s="46"/>
      <c r="I153" s="46"/>
      <c r="J153" s="46"/>
      <c r="K153" s="46"/>
      <c r="L153" s="46"/>
      <c r="M153" s="46"/>
      <c r="N153" s="46"/>
      <c r="O153" s="46"/>
      <c r="P153" s="46"/>
      <c r="Q153" s="46"/>
      <c r="R153" s="46"/>
      <c r="S153" s="46"/>
      <c r="T153" s="46"/>
      <c r="U153" s="46"/>
      <c r="V153" s="46"/>
      <c r="W153" s="46"/>
      <c r="X153" s="46"/>
      <c r="Y153" s="46"/>
      <c r="Z153" s="46"/>
      <c r="AA153" s="46"/>
      <c r="AB153" s="46"/>
      <c r="AC153" s="46"/>
      <c r="AD153" s="46"/>
      <c r="AE153" s="46"/>
      <c r="AF153" s="46"/>
      <c r="AG153" s="46"/>
      <c r="AH153" s="46"/>
      <c r="AM153" s="65"/>
      <c r="AN153" s="46"/>
      <c r="AO153" s="46"/>
      <c r="AP153" s="46"/>
      <c r="AQ153" s="46"/>
      <c r="AR153" s="46"/>
      <c r="AS153" s="46"/>
      <c r="AT153" s="46"/>
      <c r="AU153" s="46"/>
      <c r="AV153" s="46"/>
      <c r="AW153" s="46"/>
      <c r="AX153" s="46"/>
      <c r="AY153" s="46"/>
      <c r="AZ153" s="46"/>
      <c r="BA153" s="46"/>
      <c r="BB153" s="46"/>
      <c r="BC153" s="46"/>
      <c r="BD153" s="46"/>
      <c r="BE153" s="46"/>
      <c r="BF153" s="46"/>
      <c r="BG153" s="46"/>
      <c r="BH153" s="46"/>
      <c r="BI153" s="46"/>
      <c r="BJ153" s="46"/>
      <c r="BK153" s="46"/>
      <c r="BL153" s="46"/>
      <c r="BM153" s="46"/>
      <c r="BN153" s="46"/>
      <c r="BO153" s="46"/>
      <c r="BP153" s="46"/>
      <c r="BQ153" s="46"/>
      <c r="BR153" s="46"/>
      <c r="BS153" s="46"/>
      <c r="BT153" s="46"/>
      <c r="BU153" s="46"/>
      <c r="BV153" s="46"/>
      <c r="BW153" s="46"/>
      <c r="BX153" s="46"/>
      <c r="BY153" s="46"/>
      <c r="BZ153" s="46"/>
      <c r="CA153" s="46"/>
      <c r="CB153" s="46"/>
      <c r="CC153" s="46"/>
      <c r="CD153" s="46"/>
      <c r="CE153" s="46"/>
      <c r="CF153" s="46"/>
    </row>
    <row r="154" spans="4:84">
      <c r="D154" s="65"/>
      <c r="E154" s="46"/>
      <c r="F154" s="46"/>
      <c r="G154" s="46"/>
      <c r="H154" s="46"/>
      <c r="I154" s="46"/>
      <c r="J154" s="46"/>
      <c r="K154" s="46"/>
      <c r="L154" s="46"/>
      <c r="M154" s="46"/>
      <c r="N154" s="46"/>
      <c r="O154" s="46"/>
      <c r="P154" s="46"/>
      <c r="Q154" s="46"/>
      <c r="R154" s="46"/>
      <c r="S154" s="46"/>
      <c r="T154" s="46"/>
      <c r="U154" s="46"/>
      <c r="V154" s="46"/>
      <c r="W154" s="46"/>
      <c r="X154" s="46"/>
      <c r="Y154" s="46"/>
      <c r="Z154" s="46"/>
      <c r="AA154" s="46"/>
      <c r="AB154" s="46"/>
      <c r="AC154" s="46"/>
      <c r="AD154" s="46"/>
      <c r="AE154" s="46"/>
      <c r="AF154" s="46"/>
      <c r="AG154" s="46"/>
      <c r="AH154" s="46"/>
      <c r="AM154" s="65"/>
      <c r="AN154" s="46"/>
      <c r="AO154" s="46"/>
      <c r="AP154" s="46"/>
      <c r="AQ154" s="46"/>
      <c r="AR154" s="46"/>
      <c r="AS154" s="46"/>
      <c r="AT154" s="46"/>
      <c r="AU154" s="46"/>
      <c r="AV154" s="46"/>
      <c r="AW154" s="46"/>
      <c r="AX154" s="46"/>
      <c r="AY154" s="46"/>
      <c r="AZ154" s="46"/>
      <c r="BA154" s="46"/>
      <c r="BB154" s="46"/>
      <c r="BC154" s="46"/>
      <c r="BD154" s="46"/>
      <c r="BE154" s="46"/>
      <c r="BF154" s="46"/>
      <c r="BG154" s="46"/>
      <c r="BH154" s="46"/>
      <c r="BI154" s="46"/>
      <c r="BJ154" s="46"/>
      <c r="BK154" s="46"/>
      <c r="BL154" s="46"/>
      <c r="BM154" s="46"/>
      <c r="BN154" s="46"/>
      <c r="BO154" s="46"/>
      <c r="BP154" s="46"/>
      <c r="BQ154" s="46"/>
      <c r="BR154" s="46"/>
      <c r="BS154" s="46"/>
      <c r="BT154" s="46"/>
      <c r="BU154" s="46"/>
      <c r="BV154" s="46"/>
      <c r="BW154" s="46"/>
      <c r="BX154" s="46"/>
      <c r="BY154" s="46"/>
      <c r="BZ154" s="46"/>
      <c r="CA154" s="46"/>
      <c r="CB154" s="46"/>
      <c r="CC154" s="46"/>
      <c r="CD154" s="46"/>
      <c r="CE154" s="46"/>
      <c r="CF154" s="46"/>
    </row>
    <row r="155" spans="4:84">
      <c r="D155" s="65"/>
      <c r="E155" s="46"/>
      <c r="F155" s="46"/>
      <c r="G155" s="46"/>
      <c r="H155" s="46"/>
      <c r="I155" s="46"/>
      <c r="J155" s="46"/>
      <c r="K155" s="46"/>
      <c r="L155" s="46"/>
      <c r="M155" s="46"/>
      <c r="N155" s="46"/>
      <c r="O155" s="46"/>
      <c r="P155" s="46"/>
      <c r="Q155" s="46"/>
      <c r="R155" s="46"/>
      <c r="S155" s="46"/>
      <c r="T155" s="46"/>
      <c r="U155" s="46"/>
      <c r="V155" s="46"/>
      <c r="W155" s="46"/>
      <c r="X155" s="46"/>
      <c r="Y155" s="46"/>
      <c r="Z155" s="46"/>
      <c r="AA155" s="46"/>
      <c r="AB155" s="46"/>
      <c r="AC155" s="46"/>
      <c r="AD155" s="46"/>
      <c r="AE155" s="46"/>
      <c r="AF155" s="46"/>
      <c r="AG155" s="46"/>
      <c r="AH155" s="46"/>
      <c r="AM155" s="65"/>
      <c r="AN155" s="46"/>
      <c r="AO155" s="46"/>
      <c r="AP155" s="46"/>
      <c r="AQ155" s="46"/>
      <c r="AR155" s="46"/>
      <c r="AS155" s="46"/>
      <c r="AT155" s="46"/>
      <c r="AU155" s="46"/>
      <c r="AV155" s="46"/>
      <c r="AW155" s="46"/>
      <c r="AX155" s="46"/>
      <c r="AY155" s="46"/>
      <c r="AZ155" s="46"/>
      <c r="BA155" s="46"/>
      <c r="BB155" s="46"/>
      <c r="BC155" s="46"/>
      <c r="BD155" s="46"/>
      <c r="BE155" s="46"/>
      <c r="BF155" s="46"/>
      <c r="BG155" s="46"/>
      <c r="BH155" s="46"/>
      <c r="BI155" s="46"/>
      <c r="BJ155" s="46"/>
      <c r="BK155" s="46"/>
      <c r="BL155" s="46"/>
      <c r="BM155" s="46"/>
      <c r="BN155" s="46"/>
      <c r="BO155" s="46"/>
      <c r="BP155" s="46"/>
      <c r="BQ155" s="46"/>
      <c r="BR155" s="46"/>
      <c r="BS155" s="46"/>
      <c r="BT155" s="46"/>
      <c r="BU155" s="46"/>
      <c r="BV155" s="46"/>
      <c r="BW155" s="46"/>
      <c r="BX155" s="46"/>
      <c r="BY155" s="46"/>
      <c r="BZ155" s="46"/>
      <c r="CA155" s="46"/>
      <c r="CB155" s="46"/>
      <c r="CC155" s="46"/>
      <c r="CD155" s="46"/>
      <c r="CE155" s="46"/>
      <c r="CF155" s="46"/>
    </row>
    <row r="156" spans="4:84">
      <c r="D156" s="65"/>
      <c r="E156" s="46"/>
      <c r="F156" s="46"/>
      <c r="G156" s="46"/>
      <c r="H156" s="46"/>
      <c r="I156" s="46"/>
      <c r="J156" s="46"/>
      <c r="K156" s="46"/>
      <c r="L156" s="46"/>
      <c r="M156" s="46"/>
      <c r="N156" s="46"/>
      <c r="O156" s="46"/>
      <c r="P156" s="46"/>
      <c r="Q156" s="46"/>
      <c r="R156" s="46"/>
      <c r="S156" s="46"/>
      <c r="T156" s="46"/>
      <c r="U156" s="46"/>
      <c r="V156" s="46"/>
      <c r="W156" s="46"/>
      <c r="X156" s="46"/>
      <c r="Y156" s="46"/>
      <c r="Z156" s="46"/>
      <c r="AA156" s="46"/>
      <c r="AB156" s="46"/>
      <c r="AC156" s="46"/>
      <c r="AD156" s="46"/>
      <c r="AE156" s="46"/>
      <c r="AF156" s="46"/>
      <c r="AG156" s="46"/>
      <c r="AH156" s="46"/>
      <c r="AM156" s="65"/>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c r="CA156" s="46"/>
      <c r="CB156" s="46"/>
      <c r="CC156" s="46"/>
      <c r="CD156" s="46"/>
      <c r="CE156" s="46"/>
      <c r="CF156" s="46"/>
    </row>
    <row r="157" spans="4:84">
      <c r="D157" s="65"/>
      <c r="E157" s="46"/>
      <c r="F157" s="46"/>
      <c r="G157" s="46"/>
      <c r="H157" s="46"/>
      <c r="I157" s="46"/>
      <c r="J157" s="46"/>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M157" s="65"/>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c r="CA157" s="46"/>
      <c r="CB157" s="46"/>
      <c r="CC157" s="46"/>
      <c r="CD157" s="46"/>
      <c r="CE157" s="46"/>
      <c r="CF157" s="46"/>
    </row>
    <row r="158" spans="4:84">
      <c r="D158" s="65"/>
      <c r="E158" s="46"/>
      <c r="F158" s="46"/>
      <c r="G158" s="46"/>
      <c r="H158" s="46"/>
      <c r="I158" s="46"/>
      <c r="J158" s="46"/>
      <c r="K158" s="46"/>
      <c r="L158" s="46"/>
      <c r="M158" s="46"/>
      <c r="N158" s="46"/>
      <c r="O158" s="46"/>
      <c r="P158" s="46"/>
      <c r="Q158" s="46"/>
      <c r="R158" s="46"/>
      <c r="S158" s="46"/>
      <c r="T158" s="46"/>
      <c r="U158" s="46"/>
      <c r="V158" s="46"/>
      <c r="W158" s="46"/>
      <c r="X158" s="46"/>
      <c r="Y158" s="46"/>
      <c r="Z158" s="46"/>
      <c r="AA158" s="46"/>
      <c r="AB158" s="46"/>
      <c r="AC158" s="46"/>
      <c r="AD158" s="46"/>
      <c r="AE158" s="46"/>
      <c r="AF158" s="46"/>
      <c r="AG158" s="46"/>
      <c r="AH158" s="46"/>
      <c r="AM158" s="65"/>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c r="CA158" s="46"/>
      <c r="CB158" s="46"/>
      <c r="CC158" s="46"/>
      <c r="CD158" s="46"/>
      <c r="CE158" s="46"/>
      <c r="CF158" s="46"/>
    </row>
    <row r="159" spans="4:84">
      <c r="D159" s="65"/>
      <c r="E159" s="46"/>
      <c r="F159" s="46"/>
      <c r="G159" s="46"/>
      <c r="H159" s="46"/>
      <c r="I159" s="46"/>
      <c r="J159" s="46"/>
      <c r="K159" s="46"/>
      <c r="L159" s="46"/>
      <c r="M159" s="46"/>
      <c r="N159" s="46"/>
      <c r="O159" s="46"/>
      <c r="P159" s="46"/>
      <c r="Q159" s="46"/>
      <c r="R159" s="46"/>
      <c r="S159" s="46"/>
      <c r="T159" s="46"/>
      <c r="U159" s="46"/>
      <c r="V159" s="46"/>
      <c r="W159" s="46"/>
      <c r="X159" s="46"/>
      <c r="Y159" s="46"/>
      <c r="Z159" s="46"/>
      <c r="AA159" s="46"/>
      <c r="AB159" s="46"/>
      <c r="AC159" s="46"/>
      <c r="AD159" s="46"/>
      <c r="AE159" s="46"/>
      <c r="AF159" s="46"/>
      <c r="AG159" s="46"/>
      <c r="AH159" s="46"/>
      <c r="AM159" s="65"/>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c r="CA159" s="46"/>
      <c r="CB159" s="46"/>
      <c r="CC159" s="46"/>
      <c r="CD159" s="46"/>
      <c r="CE159" s="46"/>
      <c r="CF159" s="46"/>
    </row>
    <row r="160" spans="4:84">
      <c r="D160" s="65"/>
      <c r="E160" s="46"/>
      <c r="F160" s="46"/>
      <c r="G160" s="46"/>
      <c r="H160" s="46"/>
      <c r="I160" s="46"/>
      <c r="J160" s="46"/>
      <c r="K160" s="46"/>
      <c r="L160" s="46"/>
      <c r="M160" s="46"/>
      <c r="N160" s="46"/>
      <c r="O160" s="46"/>
      <c r="P160" s="46"/>
      <c r="Q160" s="46"/>
      <c r="R160" s="46"/>
      <c r="S160" s="46"/>
      <c r="T160" s="46"/>
      <c r="U160" s="46"/>
      <c r="V160" s="46"/>
      <c r="W160" s="46"/>
      <c r="X160" s="46"/>
      <c r="Y160" s="46"/>
      <c r="Z160" s="46"/>
      <c r="AA160" s="46"/>
      <c r="AB160" s="46"/>
      <c r="AC160" s="46"/>
      <c r="AD160" s="46"/>
      <c r="AE160" s="46"/>
      <c r="AF160" s="46"/>
      <c r="AG160" s="46"/>
      <c r="AH160" s="46"/>
      <c r="AM160" s="65"/>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c r="BX160" s="46"/>
      <c r="BY160" s="46"/>
      <c r="BZ160" s="46"/>
      <c r="CA160" s="46"/>
      <c r="CB160" s="46"/>
      <c r="CC160" s="46"/>
      <c r="CD160" s="46"/>
      <c r="CE160" s="46"/>
      <c r="CF160" s="46"/>
    </row>
    <row r="161" spans="4:84">
      <c r="D161" s="65"/>
      <c r="E161" s="46"/>
      <c r="F161" s="46"/>
      <c r="G161" s="46"/>
      <c r="H161" s="46"/>
      <c r="I161" s="46"/>
      <c r="J161" s="46"/>
      <c r="K161" s="46"/>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M161" s="65"/>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46"/>
      <c r="BK161" s="46"/>
      <c r="BL161" s="46"/>
      <c r="BM161" s="46"/>
      <c r="BN161" s="46"/>
      <c r="BO161" s="46"/>
      <c r="BP161" s="46"/>
      <c r="BQ161" s="46"/>
      <c r="BR161" s="46"/>
      <c r="BS161" s="46"/>
      <c r="BT161" s="46"/>
      <c r="BU161" s="46"/>
      <c r="BV161" s="46"/>
      <c r="BW161" s="46"/>
      <c r="BX161" s="46"/>
      <c r="BY161" s="46"/>
      <c r="BZ161" s="46"/>
      <c r="CA161" s="46"/>
      <c r="CB161" s="46"/>
      <c r="CC161" s="46"/>
      <c r="CD161" s="46"/>
      <c r="CE161" s="46"/>
      <c r="CF161" s="46"/>
    </row>
    <row r="162" spans="4:84">
      <c r="D162" s="65"/>
      <c r="E162" s="46"/>
      <c r="F162" s="46"/>
      <c r="G162" s="46"/>
      <c r="H162" s="46"/>
      <c r="I162" s="46"/>
      <c r="J162" s="46"/>
      <c r="K162" s="46"/>
      <c r="L162" s="46"/>
      <c r="M162" s="46"/>
      <c r="N162" s="46"/>
      <c r="O162" s="46"/>
      <c r="P162" s="46"/>
      <c r="Q162" s="46"/>
      <c r="R162" s="46"/>
      <c r="S162" s="46"/>
      <c r="T162" s="46"/>
      <c r="U162" s="46"/>
      <c r="V162" s="46"/>
      <c r="W162" s="46"/>
      <c r="X162" s="46"/>
      <c r="Y162" s="46"/>
      <c r="Z162" s="46"/>
      <c r="AA162" s="46"/>
      <c r="AB162" s="46"/>
      <c r="AC162" s="46"/>
      <c r="AD162" s="46"/>
      <c r="AE162" s="46"/>
      <c r="AF162" s="46"/>
      <c r="AG162" s="46"/>
      <c r="AH162" s="46"/>
      <c r="AM162" s="65"/>
      <c r="AN162" s="46"/>
      <c r="AO162" s="46"/>
      <c r="AP162" s="46"/>
      <c r="AQ162" s="46"/>
      <c r="AR162" s="46"/>
      <c r="AS162" s="46"/>
      <c r="AT162" s="46"/>
      <c r="AU162" s="46"/>
      <c r="AV162" s="46"/>
      <c r="AW162" s="46"/>
      <c r="AX162" s="46"/>
      <c r="AY162" s="46"/>
      <c r="AZ162" s="46"/>
      <c r="BA162" s="46"/>
      <c r="BB162" s="46"/>
      <c r="BC162" s="46"/>
      <c r="BD162" s="46"/>
      <c r="BE162" s="46"/>
      <c r="BF162" s="46"/>
      <c r="BG162" s="46"/>
      <c r="BH162" s="46"/>
      <c r="BI162" s="46"/>
      <c r="BJ162" s="46"/>
      <c r="BK162" s="46"/>
      <c r="BL162" s="46"/>
      <c r="BM162" s="46"/>
      <c r="BN162" s="46"/>
      <c r="BO162" s="46"/>
      <c r="BP162" s="46"/>
      <c r="BQ162" s="46"/>
      <c r="BR162" s="46"/>
      <c r="BS162" s="46"/>
      <c r="BT162" s="46"/>
      <c r="BU162" s="46"/>
      <c r="BV162" s="46"/>
      <c r="BW162" s="46"/>
      <c r="BX162" s="46"/>
      <c r="BY162" s="46"/>
      <c r="BZ162" s="46"/>
      <c r="CA162" s="46"/>
      <c r="CB162" s="46"/>
      <c r="CC162" s="46"/>
      <c r="CD162" s="46"/>
      <c r="CE162" s="46"/>
      <c r="CF162" s="46"/>
    </row>
    <row r="163" spans="4:84">
      <c r="D163" s="65"/>
      <c r="E163" s="46"/>
      <c r="F163" s="46"/>
      <c r="G163" s="46"/>
      <c r="H163" s="46"/>
      <c r="I163" s="46"/>
      <c r="J163" s="46"/>
      <c r="K163" s="46"/>
      <c r="L163" s="46"/>
      <c r="M163" s="46"/>
      <c r="N163" s="46"/>
      <c r="O163" s="46"/>
      <c r="P163" s="46"/>
      <c r="Q163" s="46"/>
      <c r="R163" s="46"/>
      <c r="S163" s="46"/>
      <c r="T163" s="46"/>
      <c r="U163" s="46"/>
      <c r="V163" s="46"/>
      <c r="W163" s="46"/>
      <c r="X163" s="46"/>
      <c r="Y163" s="46"/>
      <c r="Z163" s="46"/>
      <c r="AA163" s="46"/>
      <c r="AB163" s="46"/>
      <c r="AC163" s="46"/>
      <c r="AD163" s="46"/>
      <c r="AE163" s="46"/>
      <c r="AF163" s="46"/>
      <c r="AG163" s="46"/>
      <c r="AH163" s="46"/>
      <c r="AM163" s="65"/>
      <c r="AN163" s="46"/>
      <c r="AO163" s="46"/>
      <c r="AP163" s="46"/>
      <c r="AQ163" s="46"/>
      <c r="AR163" s="46"/>
      <c r="AS163" s="46"/>
      <c r="AT163" s="46"/>
      <c r="AU163" s="46"/>
      <c r="AV163" s="46"/>
      <c r="AW163" s="46"/>
      <c r="AX163" s="46"/>
      <c r="AY163" s="46"/>
      <c r="AZ163" s="46"/>
      <c r="BA163" s="46"/>
      <c r="BB163" s="46"/>
      <c r="BC163" s="46"/>
      <c r="BD163" s="46"/>
      <c r="BE163" s="46"/>
      <c r="BF163" s="46"/>
      <c r="BG163" s="46"/>
      <c r="BH163" s="46"/>
      <c r="BI163" s="46"/>
      <c r="BJ163" s="46"/>
      <c r="BK163" s="46"/>
      <c r="BL163" s="46"/>
      <c r="BM163" s="46"/>
      <c r="BN163" s="46"/>
      <c r="BO163" s="46"/>
      <c r="BP163" s="46"/>
      <c r="BQ163" s="46"/>
      <c r="BR163" s="46"/>
      <c r="BS163" s="46"/>
      <c r="BT163" s="46"/>
      <c r="BU163" s="46"/>
      <c r="BV163" s="46"/>
      <c r="BW163" s="46"/>
      <c r="BX163" s="46"/>
      <c r="BY163" s="46"/>
      <c r="BZ163" s="46"/>
      <c r="CA163" s="46"/>
      <c r="CB163" s="46"/>
      <c r="CC163" s="46"/>
      <c r="CD163" s="46"/>
      <c r="CE163" s="46"/>
      <c r="CF163" s="46"/>
    </row>
    <row r="164" spans="4:84">
      <c r="D164" s="65"/>
      <c r="E164" s="46"/>
      <c r="F164" s="46"/>
      <c r="G164" s="46"/>
      <c r="H164" s="46"/>
      <c r="I164" s="46"/>
      <c r="J164" s="46"/>
      <c r="K164" s="46"/>
      <c r="L164" s="46"/>
      <c r="M164" s="46"/>
      <c r="N164" s="46"/>
      <c r="O164" s="46"/>
      <c r="P164" s="46"/>
      <c r="Q164" s="46"/>
      <c r="R164" s="46"/>
      <c r="S164" s="46"/>
      <c r="T164" s="46"/>
      <c r="U164" s="46"/>
      <c r="V164" s="46"/>
      <c r="W164" s="46"/>
      <c r="X164" s="46"/>
      <c r="Y164" s="46"/>
      <c r="Z164" s="46"/>
      <c r="AA164" s="46"/>
      <c r="AB164" s="46"/>
      <c r="AC164" s="46"/>
      <c r="AD164" s="46"/>
      <c r="AE164" s="46"/>
      <c r="AF164" s="46"/>
      <c r="AG164" s="46"/>
      <c r="AH164" s="46"/>
      <c r="AM164" s="65"/>
      <c r="AN164" s="46"/>
      <c r="AO164" s="46"/>
      <c r="AP164" s="46"/>
      <c r="AQ164" s="46"/>
      <c r="AR164" s="46"/>
      <c r="AS164" s="46"/>
      <c r="AT164" s="46"/>
      <c r="AU164" s="46"/>
      <c r="AV164" s="46"/>
      <c r="AW164" s="46"/>
      <c r="AX164" s="46"/>
      <c r="AY164" s="46"/>
      <c r="AZ164" s="46"/>
      <c r="BA164" s="46"/>
      <c r="BB164" s="46"/>
      <c r="BC164" s="46"/>
      <c r="BD164" s="46"/>
      <c r="BE164" s="46"/>
      <c r="BF164" s="46"/>
      <c r="BG164" s="46"/>
      <c r="BH164" s="46"/>
      <c r="BI164" s="46"/>
      <c r="BJ164" s="46"/>
      <c r="BK164" s="46"/>
      <c r="BL164" s="46"/>
      <c r="BM164" s="46"/>
      <c r="BN164" s="46"/>
      <c r="BO164" s="46"/>
      <c r="BP164" s="46"/>
      <c r="BQ164" s="46"/>
      <c r="BR164" s="46"/>
      <c r="BS164" s="46"/>
      <c r="BT164" s="46"/>
      <c r="BU164" s="46"/>
      <c r="BV164" s="46"/>
      <c r="BW164" s="46"/>
      <c r="BX164" s="46"/>
      <c r="BY164" s="46"/>
      <c r="BZ164" s="46"/>
      <c r="CA164" s="46"/>
      <c r="CB164" s="46"/>
      <c r="CC164" s="46"/>
      <c r="CD164" s="46"/>
      <c r="CE164" s="46"/>
      <c r="CF164" s="46"/>
    </row>
    <row r="165" spans="4:84">
      <c r="D165" s="65"/>
      <c r="E165" s="46"/>
      <c r="F165" s="46"/>
      <c r="G165" s="46"/>
      <c r="H165" s="46"/>
      <c r="I165" s="46"/>
      <c r="J165" s="46"/>
      <c r="K165" s="46"/>
      <c r="L165" s="46"/>
      <c r="M165" s="46"/>
      <c r="N165" s="46"/>
      <c r="O165" s="46"/>
      <c r="P165" s="46"/>
      <c r="Q165" s="46"/>
      <c r="R165" s="46"/>
      <c r="S165" s="46"/>
      <c r="T165" s="46"/>
      <c r="U165" s="46"/>
      <c r="V165" s="46"/>
      <c r="W165" s="46"/>
      <c r="X165" s="46"/>
      <c r="Y165" s="46"/>
      <c r="Z165" s="46"/>
      <c r="AA165" s="46"/>
      <c r="AB165" s="46"/>
      <c r="AC165" s="46"/>
      <c r="AD165" s="46"/>
      <c r="AE165" s="46"/>
      <c r="AF165" s="46"/>
      <c r="AG165" s="46"/>
      <c r="AH165" s="46"/>
      <c r="AM165" s="65"/>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c r="CA165" s="46"/>
      <c r="CB165" s="46"/>
      <c r="CC165" s="46"/>
      <c r="CD165" s="46"/>
      <c r="CE165" s="46"/>
      <c r="CF165" s="46"/>
    </row>
    <row r="166" spans="4:84">
      <c r="D166" s="65"/>
      <c r="E166" s="46"/>
      <c r="F166" s="46"/>
      <c r="G166" s="46"/>
      <c r="H166" s="46"/>
      <c r="I166" s="46"/>
      <c r="J166" s="46"/>
      <c r="K166" s="46"/>
      <c r="L166" s="46"/>
      <c r="M166" s="46"/>
      <c r="N166" s="46"/>
      <c r="O166" s="46"/>
      <c r="P166" s="46"/>
      <c r="Q166" s="46"/>
      <c r="R166" s="46"/>
      <c r="S166" s="46"/>
      <c r="T166" s="46"/>
      <c r="U166" s="46"/>
      <c r="V166" s="46"/>
      <c r="W166" s="46"/>
      <c r="X166" s="46"/>
      <c r="Y166" s="46"/>
      <c r="Z166" s="46"/>
      <c r="AA166" s="46"/>
      <c r="AB166" s="46"/>
      <c r="AC166" s="46"/>
      <c r="AD166" s="46"/>
      <c r="AE166" s="46"/>
      <c r="AF166" s="46"/>
      <c r="AG166" s="46"/>
      <c r="AH166" s="46"/>
      <c r="AM166" s="65"/>
      <c r="AN166" s="46"/>
      <c r="AO166" s="46"/>
      <c r="AP166" s="46"/>
      <c r="AQ166" s="46"/>
      <c r="AR166" s="46"/>
      <c r="AS166" s="46"/>
      <c r="AT166" s="46"/>
      <c r="AU166" s="46"/>
      <c r="AV166" s="46"/>
      <c r="AW166" s="46"/>
      <c r="AX166" s="46"/>
      <c r="AY166" s="46"/>
      <c r="AZ166" s="46"/>
      <c r="BA166" s="46"/>
      <c r="BB166" s="46"/>
      <c r="BC166" s="46"/>
      <c r="BD166" s="46"/>
      <c r="BE166" s="46"/>
      <c r="BF166" s="46"/>
      <c r="BG166" s="46"/>
      <c r="BH166" s="46"/>
      <c r="BI166" s="46"/>
      <c r="BJ166" s="46"/>
      <c r="BK166" s="46"/>
      <c r="BL166" s="46"/>
      <c r="BM166" s="46"/>
      <c r="BN166" s="46"/>
      <c r="BO166" s="46"/>
      <c r="BP166" s="46"/>
      <c r="BQ166" s="46"/>
      <c r="BR166" s="46"/>
      <c r="BS166" s="46"/>
      <c r="BT166" s="46"/>
      <c r="BU166" s="46"/>
      <c r="BV166" s="46"/>
      <c r="BW166" s="46"/>
      <c r="BX166" s="46"/>
      <c r="BY166" s="46"/>
      <c r="BZ166" s="46"/>
      <c r="CA166" s="46"/>
      <c r="CB166" s="46"/>
      <c r="CC166" s="46"/>
      <c r="CD166" s="46"/>
      <c r="CE166" s="46"/>
      <c r="CF166" s="46"/>
    </row>
    <row r="167" spans="4:84">
      <c r="D167" s="65"/>
      <c r="E167" s="46"/>
      <c r="F167" s="46"/>
      <c r="G167" s="46"/>
      <c r="H167" s="46"/>
      <c r="I167" s="46"/>
      <c r="J167" s="46"/>
      <c r="K167" s="46"/>
      <c r="L167" s="46"/>
      <c r="M167" s="46"/>
      <c r="N167" s="46"/>
      <c r="O167" s="46"/>
      <c r="P167" s="46"/>
      <c r="Q167" s="46"/>
      <c r="R167" s="46"/>
      <c r="S167" s="46"/>
      <c r="T167" s="46"/>
      <c r="U167" s="46"/>
      <c r="V167" s="46"/>
      <c r="W167" s="46"/>
      <c r="X167" s="46"/>
      <c r="Y167" s="46"/>
      <c r="Z167" s="46"/>
      <c r="AA167" s="46"/>
      <c r="AB167" s="46"/>
      <c r="AC167" s="46"/>
      <c r="AD167" s="46"/>
      <c r="AE167" s="46"/>
      <c r="AF167" s="46"/>
      <c r="AG167" s="46"/>
      <c r="AH167" s="46"/>
      <c r="AM167" s="65"/>
      <c r="AN167" s="46"/>
      <c r="AO167" s="46"/>
      <c r="AP167" s="46"/>
      <c r="AQ167" s="46"/>
      <c r="AR167" s="46"/>
      <c r="AS167" s="46"/>
      <c r="AT167" s="46"/>
      <c r="AU167" s="46"/>
      <c r="AV167" s="46"/>
      <c r="AW167" s="46"/>
      <c r="AX167" s="46"/>
      <c r="AY167" s="46"/>
      <c r="AZ167" s="46"/>
      <c r="BA167" s="46"/>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c r="CA167" s="46"/>
      <c r="CB167" s="46"/>
      <c r="CC167" s="46"/>
      <c r="CD167" s="46"/>
      <c r="CE167" s="46"/>
      <c r="CF167" s="46"/>
    </row>
    <row r="168" spans="4:84">
      <c r="D168" s="65"/>
      <c r="E168" s="46"/>
      <c r="F168" s="46"/>
      <c r="G168" s="46"/>
      <c r="H168" s="46"/>
      <c r="I168" s="46"/>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M168" s="65"/>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c r="CA168" s="46"/>
      <c r="CB168" s="46"/>
      <c r="CC168" s="46"/>
      <c r="CD168" s="46"/>
      <c r="CE168" s="46"/>
      <c r="CF168" s="46"/>
    </row>
    <row r="169" spans="4:84">
      <c r="D169" s="65"/>
      <c r="E169" s="46"/>
      <c r="F169" s="46"/>
      <c r="G169" s="46"/>
      <c r="H169" s="46"/>
      <c r="I169" s="46"/>
      <c r="J169" s="46"/>
      <c r="K169" s="46"/>
      <c r="L169" s="46"/>
      <c r="M169" s="46"/>
      <c r="N169" s="46"/>
      <c r="O169" s="46"/>
      <c r="P169" s="46"/>
      <c r="Q169" s="46"/>
      <c r="R169" s="46"/>
      <c r="S169" s="46"/>
      <c r="T169" s="46"/>
      <c r="U169" s="46"/>
      <c r="V169" s="46"/>
      <c r="W169" s="46"/>
      <c r="X169" s="46"/>
      <c r="Y169" s="46"/>
      <c r="Z169" s="46"/>
      <c r="AA169" s="46"/>
      <c r="AB169" s="46"/>
      <c r="AC169" s="46"/>
      <c r="AD169" s="46"/>
      <c r="AE169" s="46"/>
      <c r="AF169" s="46"/>
      <c r="AG169" s="46"/>
      <c r="AH169" s="46"/>
      <c r="AM169" s="65"/>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46"/>
      <c r="BL169" s="46"/>
      <c r="BM169" s="46"/>
      <c r="BN169" s="46"/>
      <c r="BO169" s="46"/>
      <c r="BP169" s="46"/>
      <c r="BQ169" s="46"/>
      <c r="BR169" s="46"/>
      <c r="BS169" s="46"/>
      <c r="BT169" s="46"/>
      <c r="BU169" s="46"/>
      <c r="BV169" s="46"/>
      <c r="BW169" s="46"/>
      <c r="BX169" s="46"/>
      <c r="BY169" s="46"/>
      <c r="BZ169" s="46"/>
      <c r="CA169" s="46"/>
      <c r="CB169" s="46"/>
      <c r="CC169" s="46"/>
      <c r="CD169" s="46"/>
      <c r="CE169" s="46"/>
      <c r="CF169" s="46"/>
    </row>
    <row r="170" spans="4:84">
      <c r="D170" s="65"/>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M170" s="65"/>
      <c r="AN170" s="46"/>
      <c r="AO170" s="46"/>
      <c r="AP170" s="46"/>
      <c r="AQ170" s="46"/>
      <c r="AR170" s="46"/>
      <c r="AS170" s="46"/>
      <c r="AT170" s="46"/>
      <c r="AU170" s="46"/>
      <c r="AV170" s="46"/>
      <c r="AW170" s="46"/>
      <c r="AX170" s="46"/>
      <c r="AY170" s="46"/>
      <c r="AZ170" s="46"/>
      <c r="BA170" s="46"/>
      <c r="BB170" s="46"/>
      <c r="BC170" s="46"/>
      <c r="BD170" s="46"/>
      <c r="BE170" s="46"/>
      <c r="BF170" s="46"/>
      <c r="BG170" s="46"/>
      <c r="BH170" s="46"/>
      <c r="BI170" s="46"/>
      <c r="BJ170" s="46"/>
      <c r="BK170" s="46"/>
      <c r="BL170" s="46"/>
      <c r="BM170" s="46"/>
      <c r="BN170" s="46"/>
      <c r="BO170" s="46"/>
      <c r="BP170" s="46"/>
      <c r="BQ170" s="46"/>
      <c r="BR170" s="46"/>
      <c r="BS170" s="46"/>
      <c r="BT170" s="46"/>
      <c r="BU170" s="46"/>
      <c r="BV170" s="46"/>
      <c r="BW170" s="46"/>
      <c r="BX170" s="46"/>
      <c r="BY170" s="46"/>
      <c r="BZ170" s="46"/>
      <c r="CA170" s="46"/>
      <c r="CB170" s="46"/>
      <c r="CC170" s="46"/>
      <c r="CD170" s="46"/>
      <c r="CE170" s="46"/>
      <c r="CF170" s="46"/>
    </row>
  </sheetData>
  <sheetProtection sheet="1" objects="1" scenarios="1"/>
  <pageMargins left="0.25" right="0.25" top="0.75" bottom="0.75" header="0.3" footer="0.3"/>
  <pageSetup paperSize="9" scale="1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1DB75-5272-4A36-9599-3976C964C261}">
  <sheetPr>
    <pageSetUpPr fitToPage="1"/>
  </sheetPr>
  <dimension ref="A1:CG170"/>
  <sheetViews>
    <sheetView workbookViewId="0">
      <pane ySplit="7" topLeftCell="A8" activePane="bottomLeft" state="frozen"/>
      <selection pane="bottomLeft"/>
    </sheetView>
  </sheetViews>
  <sheetFormatPr defaultColWidth="9.28515625" defaultRowHeight="15.6"/>
  <cols>
    <col min="1" max="1" width="17.42578125" style="40" customWidth="1"/>
    <col min="2" max="2" width="41.7109375" style="2" customWidth="1"/>
    <col min="3" max="3" width="9.28515625" style="1"/>
    <col min="4" max="4" width="18.85546875" style="4" customWidth="1"/>
    <col min="5" max="34" width="12.85546875" style="1" bestFit="1" customWidth="1"/>
    <col min="35" max="35" width="9.28515625" style="1"/>
    <col min="36" max="36" width="14.7109375" style="40" bestFit="1" customWidth="1"/>
    <col min="37" max="37" width="14" style="2" bestFit="1" customWidth="1"/>
    <col min="38" max="38" width="8.28515625" style="1" bestFit="1" customWidth="1"/>
    <col min="39" max="39" width="18.85546875" style="4" customWidth="1"/>
    <col min="40" max="84" width="12.85546875" style="1" bestFit="1" customWidth="1"/>
    <col min="85" max="16384" width="9.28515625" style="1"/>
  </cols>
  <sheetData>
    <row r="1" spans="1:84">
      <c r="A1" s="47" t="str">
        <f>_xlfn.CONCAT(Data!$B$2,"  Cash Book")</f>
        <v xml:space="preserve">  Cash Book</v>
      </c>
    </row>
    <row r="3" spans="1:84">
      <c r="A3" s="38" t="s">
        <v>220</v>
      </c>
      <c r="B3" s="30">
        <f>Data!$B$3</f>
        <v>0</v>
      </c>
    </row>
    <row r="4" spans="1:84">
      <c r="A4" s="47" t="s">
        <v>167</v>
      </c>
      <c r="B4" s="30">
        <f>Data!$B$8</f>
        <v>0</v>
      </c>
    </row>
    <row r="5" spans="1:84" ht="15.95" thickBot="1"/>
    <row r="6" spans="1:84" s="2" customFormat="1" ht="57.75" customHeight="1" thickTop="1" thickBot="1">
      <c r="A6" s="41" t="s">
        <v>221</v>
      </c>
      <c r="B6" s="42" t="s">
        <v>222</v>
      </c>
      <c r="C6" s="42" t="s">
        <v>223</v>
      </c>
      <c r="D6" s="42" t="s">
        <v>224</v>
      </c>
      <c r="E6" s="203">
        <f>Data!$B$18</f>
        <v>0</v>
      </c>
      <c r="F6" s="203">
        <f>Data!$B$19</f>
        <v>0</v>
      </c>
      <c r="G6" s="203">
        <f>Data!$B$20</f>
        <v>0</v>
      </c>
      <c r="H6" s="203">
        <f>Data!$B$21</f>
        <v>0</v>
      </c>
      <c r="I6" s="203">
        <f>Data!$B$22</f>
        <v>0</v>
      </c>
      <c r="J6" s="203">
        <f>Data!$B$23</f>
        <v>0</v>
      </c>
      <c r="K6" s="203">
        <f>Data!$B$24</f>
        <v>0</v>
      </c>
      <c r="L6" s="203">
        <f>Data!$B$25</f>
        <v>0</v>
      </c>
      <c r="M6" s="203">
        <f>Data!$B$26</f>
        <v>0</v>
      </c>
      <c r="N6" s="203">
        <f>Data!$B$27</f>
        <v>0</v>
      </c>
      <c r="O6" s="203">
        <f>Data!$B$28</f>
        <v>0</v>
      </c>
      <c r="P6" s="203">
        <f>Data!$B$29</f>
        <v>0</v>
      </c>
      <c r="Q6" s="203">
        <f>Data!$B$30</f>
        <v>0</v>
      </c>
      <c r="R6" s="203">
        <f>Data!$B$31</f>
        <v>0</v>
      </c>
      <c r="S6" s="203">
        <f>Data!$B$32</f>
        <v>0</v>
      </c>
      <c r="T6" s="203">
        <f>Data!$B$33</f>
        <v>0</v>
      </c>
      <c r="U6" s="203">
        <f>Data!$B$34</f>
        <v>0</v>
      </c>
      <c r="V6" s="203">
        <f>Data!$B$35</f>
        <v>0</v>
      </c>
      <c r="W6" s="203">
        <f>Data!$B$36</f>
        <v>0</v>
      </c>
      <c r="X6" s="203">
        <f>Data!$B$37</f>
        <v>0</v>
      </c>
      <c r="Y6" s="203">
        <f>Data!$B$38</f>
        <v>0</v>
      </c>
      <c r="Z6" s="203">
        <f>Data!$B$39</f>
        <v>0</v>
      </c>
      <c r="AA6" s="203">
        <f>Data!$B$40</f>
        <v>0</v>
      </c>
      <c r="AB6" s="203">
        <f>Data!$B$41</f>
        <v>0</v>
      </c>
      <c r="AC6" s="203">
        <f>Data!$B$42</f>
        <v>0</v>
      </c>
      <c r="AD6" s="203">
        <f>Data!$B$43</f>
        <v>0</v>
      </c>
      <c r="AE6" s="203">
        <f>Data!$B$44</f>
        <v>0</v>
      </c>
      <c r="AF6" s="203">
        <f>Data!$B$45</f>
        <v>0</v>
      </c>
      <c r="AG6" s="203">
        <f>Data!$B$46</f>
        <v>0</v>
      </c>
      <c r="AH6" s="203">
        <f>Data!$B$47</f>
        <v>0</v>
      </c>
      <c r="AI6" s="43"/>
      <c r="AJ6" s="41" t="s">
        <v>221</v>
      </c>
      <c r="AK6" s="42" t="s">
        <v>222</v>
      </c>
      <c r="AL6" s="42" t="s">
        <v>225</v>
      </c>
      <c r="AM6" s="42" t="s">
        <v>224</v>
      </c>
      <c r="AN6" s="203">
        <f>Data!$B$50</f>
        <v>0</v>
      </c>
      <c r="AO6" s="203">
        <f>Data!$B$51</f>
        <v>0</v>
      </c>
      <c r="AP6" s="203">
        <f>Data!$B$52</f>
        <v>0</v>
      </c>
      <c r="AQ6" s="203">
        <f>Data!$B$53</f>
        <v>0</v>
      </c>
      <c r="AR6" s="203">
        <f>Data!$B$54</f>
        <v>0</v>
      </c>
      <c r="AS6" s="203">
        <f>Data!$B$55</f>
        <v>0</v>
      </c>
      <c r="AT6" s="203">
        <f>Data!$B$56</f>
        <v>0</v>
      </c>
      <c r="AU6" s="203">
        <f>Data!$B$57</f>
        <v>0</v>
      </c>
      <c r="AV6" s="203">
        <f>Data!$B$58</f>
        <v>0</v>
      </c>
      <c r="AW6" s="203">
        <f>Data!$B$59</f>
        <v>0</v>
      </c>
      <c r="AX6" s="203">
        <f>Data!$B$60</f>
        <v>0</v>
      </c>
      <c r="AY6" s="203">
        <f>Data!$B$61</f>
        <v>0</v>
      </c>
      <c r="AZ6" s="203">
        <f>Data!$B$62</f>
        <v>0</v>
      </c>
      <c r="BA6" s="203">
        <f>Data!$B$63</f>
        <v>0</v>
      </c>
      <c r="BB6" s="203">
        <f>Data!$B$64</f>
        <v>0</v>
      </c>
      <c r="BC6" s="203">
        <f>Data!$B$65</f>
        <v>0</v>
      </c>
      <c r="BD6" s="203">
        <f>Data!$B$66</f>
        <v>0</v>
      </c>
      <c r="BE6" s="203">
        <f>Data!$B$67</f>
        <v>0</v>
      </c>
      <c r="BF6" s="203">
        <f>Data!$B$68</f>
        <v>0</v>
      </c>
      <c r="BG6" s="203">
        <f>Data!$B$69</f>
        <v>0</v>
      </c>
      <c r="BH6" s="203">
        <f>Data!$B$70</f>
        <v>0</v>
      </c>
      <c r="BI6" s="203">
        <f>Data!$B$71</f>
        <v>0</v>
      </c>
      <c r="BJ6" s="203">
        <f>Data!$B$72</f>
        <v>0</v>
      </c>
      <c r="BK6" s="203">
        <f>Data!$B$73</f>
        <v>0</v>
      </c>
      <c r="BL6" s="203">
        <f>Data!$B$74</f>
        <v>0</v>
      </c>
      <c r="BM6" s="203">
        <f>Data!$B$75</f>
        <v>0</v>
      </c>
      <c r="BN6" s="203">
        <f>Data!$B$76</f>
        <v>0</v>
      </c>
      <c r="BO6" s="203">
        <f>Data!$B$77</f>
        <v>0</v>
      </c>
      <c r="BP6" s="203">
        <f>Data!$B$78</f>
        <v>0</v>
      </c>
      <c r="BQ6" s="203">
        <f>Data!$B$79</f>
        <v>0</v>
      </c>
      <c r="BR6" s="203">
        <f>Data!$B$80</f>
        <v>0</v>
      </c>
      <c r="BS6" s="203">
        <f>Data!$B$81</f>
        <v>0</v>
      </c>
      <c r="BT6" s="203">
        <f>Data!$B$82</f>
        <v>0</v>
      </c>
      <c r="BU6" s="203">
        <f>Data!$B$83</f>
        <v>0</v>
      </c>
      <c r="BV6" s="203">
        <f>Data!$B$84</f>
        <v>0</v>
      </c>
      <c r="BW6" s="203">
        <f>Data!$B$85</f>
        <v>0</v>
      </c>
      <c r="BX6" s="203">
        <f>Data!$B$86</f>
        <v>0</v>
      </c>
      <c r="BY6" s="203">
        <f>Data!$B$87</f>
        <v>0</v>
      </c>
      <c r="BZ6" s="203">
        <f>Data!$B$88</f>
        <v>0</v>
      </c>
      <c r="CA6" s="203">
        <f>Data!$B$89</f>
        <v>0</v>
      </c>
      <c r="CB6" s="203">
        <f>Data!$B$90</f>
        <v>0</v>
      </c>
      <c r="CC6" s="203">
        <f>Data!$B$91</f>
        <v>0</v>
      </c>
      <c r="CD6" s="203">
        <f>Data!$B$92</f>
        <v>0</v>
      </c>
      <c r="CE6" s="203">
        <f>Data!$B$93</f>
        <v>0</v>
      </c>
      <c r="CF6" s="203">
        <f>Data!$B$94</f>
        <v>0</v>
      </c>
    </row>
    <row r="7" spans="1:84" ht="15.95" thickTop="1">
      <c r="A7" s="56" t="s">
        <v>170</v>
      </c>
      <c r="B7" s="57"/>
      <c r="C7" s="58"/>
      <c r="D7" s="64"/>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44"/>
      <c r="AJ7" s="45" t="s">
        <v>172</v>
      </c>
      <c r="AK7" s="57"/>
      <c r="AL7" s="58"/>
      <c r="AM7" s="64"/>
      <c r="AN7" s="58"/>
      <c r="AO7" s="58"/>
      <c r="AP7" s="58"/>
      <c r="AQ7" s="58"/>
      <c r="AR7" s="58"/>
      <c r="AS7" s="58"/>
      <c r="AT7" s="58"/>
      <c r="AU7" s="58"/>
      <c r="AV7" s="58"/>
      <c r="AW7" s="58"/>
      <c r="AX7" s="58"/>
      <c r="AY7" s="58"/>
      <c r="AZ7" s="58"/>
      <c r="BA7" s="58"/>
      <c r="BB7" s="58"/>
      <c r="BC7" s="58"/>
      <c r="BD7" s="58"/>
      <c r="BE7" s="58"/>
      <c r="BF7" s="58"/>
      <c r="BG7" s="58"/>
      <c r="BH7" s="58"/>
      <c r="BI7" s="58"/>
      <c r="BJ7" s="58"/>
      <c r="BK7" s="58"/>
      <c r="BL7" s="58"/>
      <c r="BM7" s="58"/>
      <c r="BN7" s="58"/>
      <c r="BO7" s="58"/>
      <c r="BP7" s="58"/>
      <c r="BQ7" s="58"/>
      <c r="BR7" s="58"/>
      <c r="BS7" s="58"/>
      <c r="BT7" s="58"/>
      <c r="BU7" s="58"/>
      <c r="BV7" s="58"/>
      <c r="BW7" s="58"/>
      <c r="BX7" s="58"/>
      <c r="BY7" s="58"/>
      <c r="BZ7" s="58"/>
      <c r="CA7" s="58"/>
      <c r="CB7" s="58"/>
      <c r="CC7" s="58"/>
      <c r="CD7" s="58"/>
      <c r="CE7" s="58"/>
      <c r="CF7" s="58"/>
    </row>
    <row r="8" spans="1:84">
      <c r="A8" s="174"/>
      <c r="B8" s="129"/>
      <c r="C8" s="127"/>
      <c r="D8" s="65">
        <f t="shared" ref="D8:D37" si="0">SUM(E8:AH8)</f>
        <v>0</v>
      </c>
      <c r="E8" s="130"/>
      <c r="F8" s="130"/>
      <c r="G8" s="130"/>
      <c r="H8" s="130"/>
      <c r="I8" s="130"/>
      <c r="J8" s="130"/>
      <c r="K8" s="130"/>
      <c r="L8" s="130"/>
      <c r="M8" s="130"/>
      <c r="N8" s="130"/>
      <c r="O8" s="130"/>
      <c r="P8" s="130"/>
      <c r="Q8" s="130"/>
      <c r="R8" s="130"/>
      <c r="S8" s="130"/>
      <c r="T8" s="130"/>
      <c r="U8" s="130"/>
      <c r="V8" s="130"/>
      <c r="W8" s="130"/>
      <c r="X8" s="130"/>
      <c r="Y8" s="130"/>
      <c r="Z8" s="130"/>
      <c r="AA8" s="130"/>
      <c r="AB8" s="130"/>
      <c r="AC8" s="130"/>
      <c r="AD8" s="130"/>
      <c r="AE8" s="130"/>
      <c r="AF8" s="130"/>
      <c r="AG8" s="130"/>
      <c r="AH8" s="130"/>
      <c r="AI8" s="44"/>
      <c r="AJ8" s="128"/>
      <c r="AK8" s="129"/>
      <c r="AL8" s="127"/>
      <c r="AM8" s="65">
        <f>SUM(AN8:CF8)</f>
        <v>0</v>
      </c>
      <c r="AN8" s="130"/>
      <c r="AO8" s="130"/>
      <c r="AP8" s="130"/>
      <c r="AQ8" s="130"/>
      <c r="AR8" s="130"/>
      <c r="AS8" s="130"/>
      <c r="AT8" s="130"/>
      <c r="AU8" s="130"/>
      <c r="AV8" s="130"/>
      <c r="AW8" s="130"/>
      <c r="AX8" s="130"/>
      <c r="AY8" s="130"/>
      <c r="AZ8" s="130"/>
      <c r="BA8" s="130"/>
      <c r="BB8" s="130"/>
      <c r="BC8" s="130"/>
      <c r="BD8" s="130"/>
      <c r="BE8" s="130"/>
      <c r="BF8" s="130"/>
      <c r="BG8" s="130"/>
      <c r="BH8" s="130"/>
      <c r="BI8" s="130"/>
      <c r="BJ8" s="130"/>
      <c r="BK8" s="130"/>
      <c r="BL8" s="130"/>
      <c r="BM8" s="130"/>
      <c r="BN8" s="130"/>
      <c r="BO8" s="130"/>
      <c r="BP8" s="130"/>
      <c r="BQ8" s="130"/>
      <c r="BR8" s="130"/>
      <c r="BS8" s="130"/>
      <c r="BT8" s="130"/>
      <c r="BU8" s="130"/>
      <c r="BV8" s="130"/>
      <c r="BW8" s="130"/>
      <c r="BX8" s="130"/>
      <c r="BY8" s="130"/>
      <c r="BZ8" s="130"/>
      <c r="CA8" s="130"/>
      <c r="CB8" s="130"/>
      <c r="CC8" s="130"/>
      <c r="CD8" s="130"/>
      <c r="CE8" s="130"/>
      <c r="CF8" s="130"/>
    </row>
    <row r="9" spans="1:84">
      <c r="A9" s="128"/>
      <c r="B9" s="129"/>
      <c r="C9" s="127"/>
      <c r="D9" s="65">
        <f t="shared" si="0"/>
        <v>0</v>
      </c>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44"/>
      <c r="AJ9" s="128"/>
      <c r="AK9" s="129"/>
      <c r="AL9" s="127"/>
      <c r="AM9" s="65">
        <f t="shared" ref="AM9:AM37" si="1">SUM(AN9:CF9)</f>
        <v>0</v>
      </c>
      <c r="AN9" s="130"/>
      <c r="AO9" s="130"/>
      <c r="AP9" s="130"/>
      <c r="AQ9" s="130"/>
      <c r="AR9" s="130"/>
      <c r="AS9" s="130"/>
      <c r="AT9" s="130"/>
      <c r="AU9" s="130"/>
      <c r="AV9" s="130"/>
      <c r="AW9" s="130"/>
      <c r="AX9" s="130"/>
      <c r="AY9" s="130"/>
      <c r="AZ9" s="130"/>
      <c r="BA9" s="130"/>
      <c r="BB9" s="130"/>
      <c r="BC9" s="130"/>
      <c r="BD9" s="130"/>
      <c r="BE9" s="130"/>
      <c r="BF9" s="130"/>
      <c r="BG9" s="130"/>
      <c r="BH9" s="130"/>
      <c r="BI9" s="130"/>
      <c r="BJ9" s="130"/>
      <c r="BK9" s="130"/>
      <c r="BL9" s="130"/>
      <c r="BM9" s="130"/>
      <c r="BN9" s="130"/>
      <c r="BO9" s="130"/>
      <c r="BP9" s="130"/>
      <c r="BQ9" s="130"/>
      <c r="BR9" s="130"/>
      <c r="BS9" s="130"/>
      <c r="BT9" s="130"/>
      <c r="BU9" s="130"/>
      <c r="BV9" s="130"/>
      <c r="BW9" s="130"/>
      <c r="BX9" s="130"/>
      <c r="BY9" s="130"/>
      <c r="BZ9" s="130"/>
      <c r="CA9" s="130"/>
      <c r="CB9" s="130"/>
      <c r="CC9" s="130"/>
      <c r="CD9" s="130"/>
      <c r="CE9" s="130"/>
      <c r="CF9" s="130"/>
    </row>
    <row r="10" spans="1:84">
      <c r="A10" s="128"/>
      <c r="B10" s="129"/>
      <c r="C10" s="127"/>
      <c r="D10" s="65">
        <f t="shared" si="0"/>
        <v>0</v>
      </c>
      <c r="E10" s="130"/>
      <c r="F10" s="130"/>
      <c r="G10" s="130"/>
      <c r="H10" s="130"/>
      <c r="I10" s="130"/>
      <c r="J10" s="130"/>
      <c r="K10" s="130"/>
      <c r="L10" s="130"/>
      <c r="M10" s="130"/>
      <c r="N10" s="130"/>
      <c r="O10" s="130"/>
      <c r="P10" s="130"/>
      <c r="Q10" s="130"/>
      <c r="R10" s="130"/>
      <c r="S10" s="130"/>
      <c r="T10" s="130"/>
      <c r="U10" s="130"/>
      <c r="V10" s="130"/>
      <c r="W10" s="130"/>
      <c r="X10" s="130"/>
      <c r="Y10" s="130"/>
      <c r="Z10" s="130"/>
      <c r="AA10" s="130"/>
      <c r="AB10" s="130"/>
      <c r="AC10" s="130"/>
      <c r="AD10" s="130"/>
      <c r="AE10" s="130"/>
      <c r="AF10" s="130"/>
      <c r="AG10" s="130"/>
      <c r="AH10" s="130"/>
      <c r="AI10" s="44"/>
      <c r="AJ10" s="128"/>
      <c r="AK10" s="129"/>
      <c r="AL10" s="127"/>
      <c r="AM10" s="65">
        <f t="shared" si="1"/>
        <v>0</v>
      </c>
      <c r="AN10" s="130"/>
      <c r="AO10" s="130"/>
      <c r="AP10" s="130"/>
      <c r="AQ10" s="130"/>
      <c r="AR10" s="130"/>
      <c r="AS10" s="130"/>
      <c r="AT10" s="130"/>
      <c r="AU10" s="130"/>
      <c r="AV10" s="130"/>
      <c r="AW10" s="130"/>
      <c r="AX10" s="130"/>
      <c r="AY10" s="130"/>
      <c r="AZ10" s="130"/>
      <c r="BA10" s="130"/>
      <c r="BB10" s="130"/>
      <c r="BC10" s="130"/>
      <c r="BD10" s="130"/>
      <c r="BE10" s="130"/>
      <c r="BF10" s="130"/>
      <c r="BG10" s="130"/>
      <c r="BH10" s="130"/>
      <c r="BI10" s="130"/>
      <c r="BJ10" s="130"/>
      <c r="BK10" s="130"/>
      <c r="BL10" s="130"/>
      <c r="BM10" s="130"/>
      <c r="BN10" s="130"/>
      <c r="BO10" s="130"/>
      <c r="BP10" s="130"/>
      <c r="BQ10" s="130"/>
      <c r="BR10" s="130"/>
      <c r="BS10" s="130"/>
      <c r="BT10" s="130"/>
      <c r="BU10" s="130"/>
      <c r="BV10" s="130"/>
      <c r="BW10" s="130"/>
      <c r="BX10" s="130"/>
      <c r="BY10" s="130"/>
      <c r="BZ10" s="130"/>
      <c r="CA10" s="130"/>
      <c r="CB10" s="130"/>
      <c r="CC10" s="130"/>
      <c r="CD10" s="130"/>
      <c r="CE10" s="130"/>
      <c r="CF10" s="130"/>
    </row>
    <row r="11" spans="1:84">
      <c r="A11" s="128"/>
      <c r="B11" s="129"/>
      <c r="C11" s="127"/>
      <c r="D11" s="65">
        <f t="shared" si="0"/>
        <v>0</v>
      </c>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44"/>
      <c r="AJ11" s="128"/>
      <c r="AK11" s="129"/>
      <c r="AL11" s="127"/>
      <c r="AM11" s="65">
        <f t="shared" si="1"/>
        <v>0</v>
      </c>
      <c r="AN11" s="130"/>
      <c r="AO11" s="130"/>
      <c r="AP11" s="130"/>
      <c r="AQ11" s="130"/>
      <c r="AR11" s="130"/>
      <c r="AS11" s="130"/>
      <c r="AT11" s="130"/>
      <c r="AU11" s="130"/>
      <c r="AV11" s="130"/>
      <c r="AW11" s="130"/>
      <c r="AX11" s="130"/>
      <c r="AY11" s="130"/>
      <c r="AZ11" s="130"/>
      <c r="BA11" s="130"/>
      <c r="BB11" s="130"/>
      <c r="BC11" s="130"/>
      <c r="BD11" s="130"/>
      <c r="BE11" s="130"/>
      <c r="BF11" s="130"/>
      <c r="BG11" s="130"/>
      <c r="BH11" s="130"/>
      <c r="BI11" s="130"/>
      <c r="BJ11" s="130"/>
      <c r="BK11" s="130"/>
      <c r="BL11" s="130"/>
      <c r="BM11" s="130"/>
      <c r="BN11" s="130"/>
      <c r="BO11" s="130"/>
      <c r="BP11" s="130"/>
      <c r="BQ11" s="130"/>
      <c r="BR11" s="130"/>
      <c r="BS11" s="130"/>
      <c r="BT11" s="130"/>
      <c r="BU11" s="130"/>
      <c r="BV11" s="130"/>
      <c r="BW11" s="130"/>
      <c r="BX11" s="130"/>
      <c r="BY11" s="130"/>
      <c r="BZ11" s="130"/>
      <c r="CA11" s="130"/>
      <c r="CB11" s="130"/>
      <c r="CC11" s="130"/>
      <c r="CD11" s="130"/>
      <c r="CE11" s="130"/>
      <c r="CF11" s="130"/>
    </row>
    <row r="12" spans="1:84">
      <c r="A12" s="128"/>
      <c r="B12" s="129"/>
      <c r="C12" s="127"/>
      <c r="D12" s="65">
        <f t="shared" si="0"/>
        <v>0</v>
      </c>
      <c r="E12" s="130"/>
      <c r="F12" s="130"/>
      <c r="G12" s="130"/>
      <c r="H12" s="130"/>
      <c r="I12" s="130"/>
      <c r="J12" s="130"/>
      <c r="K12" s="130"/>
      <c r="L12" s="130"/>
      <c r="M12" s="130"/>
      <c r="N12" s="130"/>
      <c r="O12" s="130"/>
      <c r="P12" s="130"/>
      <c r="Q12" s="130"/>
      <c r="R12" s="130"/>
      <c r="S12" s="130"/>
      <c r="T12" s="130"/>
      <c r="U12" s="130"/>
      <c r="V12" s="130"/>
      <c r="W12" s="130"/>
      <c r="X12" s="130"/>
      <c r="Y12" s="130"/>
      <c r="Z12" s="130"/>
      <c r="AA12" s="130"/>
      <c r="AB12" s="130"/>
      <c r="AC12" s="130"/>
      <c r="AD12" s="130"/>
      <c r="AE12" s="130"/>
      <c r="AF12" s="130"/>
      <c r="AG12" s="130"/>
      <c r="AH12" s="130"/>
      <c r="AI12" s="44"/>
      <c r="AJ12" s="128"/>
      <c r="AK12" s="129"/>
      <c r="AL12" s="127"/>
      <c r="AM12" s="65">
        <f t="shared" si="1"/>
        <v>0</v>
      </c>
      <c r="AN12" s="130"/>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c r="BP12" s="130"/>
      <c r="BQ12" s="130"/>
      <c r="BR12" s="130"/>
      <c r="BS12" s="130"/>
      <c r="BT12" s="130"/>
      <c r="BU12" s="130"/>
      <c r="BV12" s="130"/>
      <c r="BW12" s="130"/>
      <c r="BX12" s="130"/>
      <c r="BY12" s="130"/>
      <c r="BZ12" s="130"/>
      <c r="CA12" s="130"/>
      <c r="CB12" s="130"/>
      <c r="CC12" s="130"/>
      <c r="CD12" s="130"/>
      <c r="CE12" s="130"/>
      <c r="CF12" s="130"/>
    </row>
    <row r="13" spans="1:84">
      <c r="A13" s="128"/>
      <c r="B13" s="129"/>
      <c r="C13" s="127"/>
      <c r="D13" s="65">
        <f t="shared" si="0"/>
        <v>0</v>
      </c>
      <c r="E13" s="130"/>
      <c r="F13" s="130"/>
      <c r="G13" s="130"/>
      <c r="H13" s="130"/>
      <c r="I13" s="130"/>
      <c r="J13" s="130"/>
      <c r="K13" s="130"/>
      <c r="L13" s="130"/>
      <c r="M13" s="130"/>
      <c r="N13" s="130"/>
      <c r="O13" s="130"/>
      <c r="P13" s="130"/>
      <c r="Q13" s="130"/>
      <c r="R13" s="130"/>
      <c r="S13" s="130"/>
      <c r="T13" s="130"/>
      <c r="U13" s="130"/>
      <c r="V13" s="130"/>
      <c r="W13" s="130"/>
      <c r="X13" s="130"/>
      <c r="Y13" s="130"/>
      <c r="Z13" s="130"/>
      <c r="AA13" s="130"/>
      <c r="AB13" s="130"/>
      <c r="AC13" s="130"/>
      <c r="AD13" s="130"/>
      <c r="AE13" s="130"/>
      <c r="AF13" s="130"/>
      <c r="AG13" s="130"/>
      <c r="AH13" s="130"/>
      <c r="AI13" s="44"/>
      <c r="AJ13" s="128"/>
      <c r="AK13" s="129"/>
      <c r="AL13" s="127"/>
      <c r="AM13" s="65">
        <f t="shared" si="1"/>
        <v>0</v>
      </c>
      <c r="AN13" s="130"/>
      <c r="AO13" s="130"/>
      <c r="AP13" s="130"/>
      <c r="AQ13" s="130"/>
      <c r="AR13" s="130"/>
      <c r="AS13" s="130"/>
      <c r="AT13" s="130"/>
      <c r="AU13" s="130"/>
      <c r="AV13" s="130"/>
      <c r="AW13" s="130"/>
      <c r="AX13" s="130"/>
      <c r="AY13" s="130"/>
      <c r="AZ13" s="130"/>
      <c r="BA13" s="130"/>
      <c r="BB13" s="130"/>
      <c r="BC13" s="130"/>
      <c r="BD13" s="130"/>
      <c r="BE13" s="130"/>
      <c r="BF13" s="130"/>
      <c r="BG13" s="130"/>
      <c r="BH13" s="130"/>
      <c r="BI13" s="130"/>
      <c r="BJ13" s="130"/>
      <c r="BK13" s="130"/>
      <c r="BL13" s="130"/>
      <c r="BM13" s="130"/>
      <c r="BN13" s="130"/>
      <c r="BO13" s="130"/>
      <c r="BP13" s="130"/>
      <c r="BQ13" s="130"/>
      <c r="BR13" s="130"/>
      <c r="BS13" s="130"/>
      <c r="BT13" s="130"/>
      <c r="BU13" s="130"/>
      <c r="BV13" s="130"/>
      <c r="BW13" s="130"/>
      <c r="BX13" s="130"/>
      <c r="BY13" s="130"/>
      <c r="BZ13" s="130"/>
      <c r="CA13" s="130"/>
      <c r="CB13" s="130"/>
      <c r="CC13" s="130"/>
      <c r="CD13" s="130"/>
      <c r="CE13" s="130"/>
      <c r="CF13" s="130"/>
    </row>
    <row r="14" spans="1:84">
      <c r="A14" s="128"/>
      <c r="B14" s="129"/>
      <c r="C14" s="127"/>
      <c r="D14" s="65">
        <f t="shared" si="0"/>
        <v>0</v>
      </c>
      <c r="E14" s="130"/>
      <c r="F14" s="130"/>
      <c r="G14" s="130"/>
      <c r="H14" s="130"/>
      <c r="I14" s="130"/>
      <c r="J14" s="130"/>
      <c r="K14" s="130"/>
      <c r="L14" s="130"/>
      <c r="M14" s="130"/>
      <c r="N14" s="130"/>
      <c r="O14" s="130"/>
      <c r="P14" s="130"/>
      <c r="Q14" s="130"/>
      <c r="R14" s="130"/>
      <c r="S14" s="130"/>
      <c r="T14" s="130"/>
      <c r="U14" s="130"/>
      <c r="V14" s="130"/>
      <c r="W14" s="130"/>
      <c r="X14" s="130"/>
      <c r="Y14" s="130"/>
      <c r="Z14" s="130"/>
      <c r="AA14" s="130"/>
      <c r="AB14" s="130"/>
      <c r="AC14" s="130"/>
      <c r="AD14" s="130"/>
      <c r="AE14" s="130"/>
      <c r="AF14" s="130"/>
      <c r="AG14" s="130"/>
      <c r="AH14" s="130"/>
      <c r="AI14" s="44"/>
      <c r="AJ14" s="128"/>
      <c r="AK14" s="129"/>
      <c r="AL14" s="127"/>
      <c r="AM14" s="65">
        <f t="shared" si="1"/>
        <v>0</v>
      </c>
      <c r="AN14" s="130"/>
      <c r="AO14" s="130"/>
      <c r="AP14" s="130"/>
      <c r="AQ14" s="130"/>
      <c r="AR14" s="130"/>
      <c r="AS14" s="130"/>
      <c r="AT14" s="130"/>
      <c r="AU14" s="130"/>
      <c r="AV14" s="130"/>
      <c r="AW14" s="130"/>
      <c r="AX14" s="130"/>
      <c r="AY14" s="130"/>
      <c r="AZ14" s="130"/>
      <c r="BA14" s="130"/>
      <c r="BB14" s="130"/>
      <c r="BC14" s="130"/>
      <c r="BD14" s="130"/>
      <c r="BE14" s="130"/>
      <c r="BF14" s="130"/>
      <c r="BG14" s="130"/>
      <c r="BH14" s="130"/>
      <c r="BI14" s="130"/>
      <c r="BJ14" s="130"/>
      <c r="BK14" s="130"/>
      <c r="BL14" s="130"/>
      <c r="BM14" s="130"/>
      <c r="BN14" s="130"/>
      <c r="BO14" s="130"/>
      <c r="BP14" s="130"/>
      <c r="BQ14" s="130"/>
      <c r="BR14" s="130"/>
      <c r="BS14" s="130"/>
      <c r="BT14" s="130"/>
      <c r="BU14" s="130"/>
      <c r="BV14" s="130"/>
      <c r="BW14" s="130"/>
      <c r="BX14" s="130"/>
      <c r="BY14" s="130"/>
      <c r="BZ14" s="130"/>
      <c r="CA14" s="130"/>
      <c r="CB14" s="130"/>
      <c r="CC14" s="130"/>
      <c r="CD14" s="130"/>
      <c r="CE14" s="130"/>
      <c r="CF14" s="130"/>
    </row>
    <row r="15" spans="1:84">
      <c r="A15" s="128"/>
      <c r="B15" s="129"/>
      <c r="C15" s="127"/>
      <c r="D15" s="65">
        <f t="shared" si="0"/>
        <v>0</v>
      </c>
      <c r="E15" s="130"/>
      <c r="F15" s="130"/>
      <c r="G15" s="130"/>
      <c r="H15" s="130"/>
      <c r="I15" s="130"/>
      <c r="J15" s="130"/>
      <c r="K15" s="130"/>
      <c r="L15" s="130"/>
      <c r="M15" s="130"/>
      <c r="N15" s="130"/>
      <c r="O15" s="130"/>
      <c r="P15" s="130"/>
      <c r="Q15" s="130"/>
      <c r="R15" s="130"/>
      <c r="S15" s="130"/>
      <c r="T15" s="130"/>
      <c r="U15" s="130"/>
      <c r="V15" s="130"/>
      <c r="W15" s="130"/>
      <c r="X15" s="130"/>
      <c r="Y15" s="130"/>
      <c r="Z15" s="130"/>
      <c r="AA15" s="130"/>
      <c r="AB15" s="130"/>
      <c r="AC15" s="130"/>
      <c r="AD15" s="130"/>
      <c r="AE15" s="130"/>
      <c r="AF15" s="130"/>
      <c r="AG15" s="130"/>
      <c r="AH15" s="130"/>
      <c r="AI15" s="44"/>
      <c r="AJ15" s="128"/>
      <c r="AK15" s="129"/>
      <c r="AL15" s="127"/>
      <c r="AM15" s="65">
        <f t="shared" si="1"/>
        <v>0</v>
      </c>
      <c r="AN15" s="130"/>
      <c r="AO15" s="130"/>
      <c r="AP15" s="130"/>
      <c r="AQ15" s="130"/>
      <c r="AR15" s="130"/>
      <c r="AS15" s="130"/>
      <c r="AT15" s="130"/>
      <c r="AU15" s="130"/>
      <c r="AV15" s="130"/>
      <c r="AW15" s="130"/>
      <c r="AX15" s="130"/>
      <c r="AY15" s="130"/>
      <c r="AZ15" s="130"/>
      <c r="BA15" s="130"/>
      <c r="BB15" s="130"/>
      <c r="BC15" s="130"/>
      <c r="BD15" s="130"/>
      <c r="BE15" s="130"/>
      <c r="BF15" s="130"/>
      <c r="BG15" s="130"/>
      <c r="BH15" s="130"/>
      <c r="BI15" s="130"/>
      <c r="BJ15" s="130"/>
      <c r="BK15" s="130"/>
      <c r="BL15" s="130"/>
      <c r="BM15" s="130"/>
      <c r="BN15" s="130"/>
      <c r="BO15" s="130"/>
      <c r="BP15" s="130"/>
      <c r="BQ15" s="130"/>
      <c r="BR15" s="130"/>
      <c r="BS15" s="130"/>
      <c r="BT15" s="130"/>
      <c r="BU15" s="130"/>
      <c r="BV15" s="130"/>
      <c r="BW15" s="130"/>
      <c r="BX15" s="130"/>
      <c r="BY15" s="130"/>
      <c r="BZ15" s="130"/>
      <c r="CA15" s="130"/>
      <c r="CB15" s="130"/>
      <c r="CC15" s="130"/>
      <c r="CD15" s="130"/>
      <c r="CE15" s="130"/>
      <c r="CF15" s="130"/>
    </row>
    <row r="16" spans="1:84">
      <c r="A16" s="128"/>
      <c r="B16" s="129"/>
      <c r="C16" s="127"/>
      <c r="D16" s="65">
        <f t="shared" si="0"/>
        <v>0</v>
      </c>
      <c r="E16" s="130"/>
      <c r="F16" s="130"/>
      <c r="G16" s="130"/>
      <c r="H16" s="130"/>
      <c r="I16" s="130"/>
      <c r="J16" s="130"/>
      <c r="K16" s="130"/>
      <c r="L16" s="130"/>
      <c r="M16" s="130"/>
      <c r="N16" s="130"/>
      <c r="O16" s="130"/>
      <c r="P16" s="130"/>
      <c r="Q16" s="130"/>
      <c r="R16" s="130"/>
      <c r="S16" s="130"/>
      <c r="T16" s="130"/>
      <c r="U16" s="130"/>
      <c r="V16" s="130"/>
      <c r="W16" s="130"/>
      <c r="X16" s="130"/>
      <c r="Y16" s="130"/>
      <c r="Z16" s="130"/>
      <c r="AA16" s="130"/>
      <c r="AB16" s="130"/>
      <c r="AC16" s="130"/>
      <c r="AD16" s="130"/>
      <c r="AE16" s="130"/>
      <c r="AF16" s="130"/>
      <c r="AG16" s="130"/>
      <c r="AH16" s="130"/>
      <c r="AI16" s="44"/>
      <c r="AJ16" s="128"/>
      <c r="AK16" s="129"/>
      <c r="AL16" s="127"/>
      <c r="AM16" s="65">
        <f t="shared" si="1"/>
        <v>0</v>
      </c>
      <c r="AN16" s="130"/>
      <c r="AO16" s="130"/>
      <c r="AP16" s="130"/>
      <c r="AQ16" s="130"/>
      <c r="AR16" s="130"/>
      <c r="AS16" s="130"/>
      <c r="AT16" s="130"/>
      <c r="AU16" s="130"/>
      <c r="AV16" s="130"/>
      <c r="AW16" s="130"/>
      <c r="AX16" s="130"/>
      <c r="AY16" s="130"/>
      <c r="AZ16" s="130"/>
      <c r="BA16" s="130"/>
      <c r="BB16" s="130"/>
      <c r="BC16" s="130"/>
      <c r="BD16" s="130"/>
      <c r="BE16" s="130"/>
      <c r="BF16" s="130"/>
      <c r="BG16" s="130"/>
      <c r="BH16" s="130"/>
      <c r="BI16" s="130"/>
      <c r="BJ16" s="130"/>
      <c r="BK16" s="130"/>
      <c r="BL16" s="130"/>
      <c r="BM16" s="130"/>
      <c r="BN16" s="130"/>
      <c r="BO16" s="130"/>
      <c r="BP16" s="130"/>
      <c r="BQ16" s="130"/>
      <c r="BR16" s="130"/>
      <c r="BS16" s="130"/>
      <c r="BT16" s="130"/>
      <c r="BU16" s="130"/>
      <c r="BV16" s="130"/>
      <c r="BW16" s="130"/>
      <c r="BX16" s="130"/>
      <c r="BY16" s="130"/>
      <c r="BZ16" s="130"/>
      <c r="CA16" s="130"/>
      <c r="CB16" s="130"/>
      <c r="CC16" s="130"/>
      <c r="CD16" s="130"/>
      <c r="CE16" s="130"/>
      <c r="CF16" s="130"/>
    </row>
    <row r="17" spans="1:84">
      <c r="A17" s="128"/>
      <c r="B17" s="129"/>
      <c r="C17" s="127"/>
      <c r="D17" s="65">
        <f t="shared" si="0"/>
        <v>0</v>
      </c>
      <c r="E17" s="130"/>
      <c r="F17" s="130"/>
      <c r="G17" s="130"/>
      <c r="H17" s="130"/>
      <c r="I17" s="130"/>
      <c r="J17" s="130"/>
      <c r="K17" s="130"/>
      <c r="L17" s="130"/>
      <c r="M17" s="130"/>
      <c r="N17" s="130"/>
      <c r="O17" s="130"/>
      <c r="P17" s="130"/>
      <c r="Q17" s="130"/>
      <c r="R17" s="130"/>
      <c r="S17" s="130"/>
      <c r="T17" s="130"/>
      <c r="U17" s="130"/>
      <c r="V17" s="130"/>
      <c r="W17" s="130"/>
      <c r="X17" s="130"/>
      <c r="Y17" s="130"/>
      <c r="Z17" s="130"/>
      <c r="AA17" s="130"/>
      <c r="AB17" s="130"/>
      <c r="AC17" s="130"/>
      <c r="AD17" s="130"/>
      <c r="AE17" s="130"/>
      <c r="AF17" s="130"/>
      <c r="AG17" s="130"/>
      <c r="AH17" s="130"/>
      <c r="AI17" s="44"/>
      <c r="AJ17" s="128"/>
      <c r="AK17" s="129"/>
      <c r="AL17" s="127"/>
      <c r="AM17" s="65">
        <f t="shared" si="1"/>
        <v>0</v>
      </c>
      <c r="AN17" s="130"/>
      <c r="AO17" s="130"/>
      <c r="AP17" s="130"/>
      <c r="AQ17" s="130"/>
      <c r="AR17" s="130"/>
      <c r="AS17" s="130"/>
      <c r="AT17" s="130"/>
      <c r="AU17" s="130"/>
      <c r="AV17" s="130"/>
      <c r="AW17" s="130"/>
      <c r="AX17" s="130"/>
      <c r="AY17" s="130"/>
      <c r="AZ17" s="130"/>
      <c r="BA17" s="130"/>
      <c r="BB17" s="130"/>
      <c r="BC17" s="130"/>
      <c r="BD17" s="130"/>
      <c r="BE17" s="130"/>
      <c r="BF17" s="130"/>
      <c r="BG17" s="130"/>
      <c r="BH17" s="130"/>
      <c r="BI17" s="130"/>
      <c r="BJ17" s="130"/>
      <c r="BK17" s="130"/>
      <c r="BL17" s="130"/>
      <c r="BM17" s="130"/>
      <c r="BN17" s="130"/>
      <c r="BO17" s="130"/>
      <c r="BP17" s="130"/>
      <c r="BQ17" s="130"/>
      <c r="BR17" s="130"/>
      <c r="BS17" s="130"/>
      <c r="BT17" s="130"/>
      <c r="BU17" s="130"/>
      <c r="BV17" s="130"/>
      <c r="BW17" s="130"/>
      <c r="BX17" s="130"/>
      <c r="BY17" s="130"/>
      <c r="BZ17" s="130"/>
      <c r="CA17" s="130"/>
      <c r="CB17" s="130"/>
      <c r="CC17" s="130"/>
      <c r="CD17" s="130"/>
      <c r="CE17" s="130"/>
      <c r="CF17" s="130"/>
    </row>
    <row r="18" spans="1:84">
      <c r="A18" s="128"/>
      <c r="B18" s="129"/>
      <c r="C18" s="127"/>
      <c r="D18" s="65">
        <f t="shared" si="0"/>
        <v>0</v>
      </c>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0"/>
      <c r="AC18" s="130"/>
      <c r="AD18" s="130"/>
      <c r="AE18" s="130"/>
      <c r="AF18" s="130"/>
      <c r="AG18" s="130"/>
      <c r="AH18" s="130"/>
      <c r="AI18" s="44"/>
      <c r="AJ18" s="128"/>
      <c r="AK18" s="129"/>
      <c r="AL18" s="127"/>
      <c r="AM18" s="65">
        <f t="shared" si="1"/>
        <v>0</v>
      </c>
      <c r="AN18" s="130"/>
      <c r="AO18" s="130"/>
      <c r="AP18" s="130"/>
      <c r="AQ18" s="130"/>
      <c r="AR18" s="130"/>
      <c r="AS18" s="130"/>
      <c r="AT18" s="130"/>
      <c r="AU18" s="130"/>
      <c r="AV18" s="130"/>
      <c r="AW18" s="130"/>
      <c r="AX18" s="130"/>
      <c r="AY18" s="130"/>
      <c r="AZ18" s="130"/>
      <c r="BA18" s="130"/>
      <c r="BB18" s="130"/>
      <c r="BC18" s="130"/>
      <c r="BD18" s="130"/>
      <c r="BE18" s="130"/>
      <c r="BF18" s="130"/>
      <c r="BG18" s="130"/>
      <c r="BH18" s="130"/>
      <c r="BI18" s="130"/>
      <c r="BJ18" s="130"/>
      <c r="BK18" s="130"/>
      <c r="BL18" s="130"/>
      <c r="BM18" s="130"/>
      <c r="BN18" s="130"/>
      <c r="BO18" s="130"/>
      <c r="BP18" s="130"/>
      <c r="BQ18" s="130"/>
      <c r="BR18" s="130"/>
      <c r="BS18" s="130"/>
      <c r="BT18" s="130"/>
      <c r="BU18" s="130"/>
      <c r="BV18" s="130"/>
      <c r="BW18" s="130"/>
      <c r="BX18" s="130"/>
      <c r="BY18" s="130"/>
      <c r="BZ18" s="130"/>
      <c r="CA18" s="130"/>
      <c r="CB18" s="130"/>
      <c r="CC18" s="130"/>
      <c r="CD18" s="130"/>
      <c r="CE18" s="130"/>
      <c r="CF18" s="130"/>
    </row>
    <row r="19" spans="1:84">
      <c r="A19" s="128"/>
      <c r="B19" s="129"/>
      <c r="C19" s="127"/>
      <c r="D19" s="65">
        <f t="shared" si="0"/>
        <v>0</v>
      </c>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0"/>
      <c r="AI19" s="44"/>
      <c r="AJ19" s="128"/>
      <c r="AK19" s="129"/>
      <c r="AL19" s="127"/>
      <c r="AM19" s="65">
        <f t="shared" si="1"/>
        <v>0</v>
      </c>
      <c r="AN19" s="130"/>
      <c r="AO19" s="130"/>
      <c r="AP19" s="130"/>
      <c r="AQ19" s="130"/>
      <c r="AR19" s="130"/>
      <c r="AS19" s="130"/>
      <c r="AT19" s="130"/>
      <c r="AU19" s="130"/>
      <c r="AV19" s="130"/>
      <c r="AW19" s="130"/>
      <c r="AX19" s="130"/>
      <c r="AY19" s="130"/>
      <c r="AZ19" s="130"/>
      <c r="BA19" s="130"/>
      <c r="BB19" s="130"/>
      <c r="BC19" s="130"/>
      <c r="BD19" s="130"/>
      <c r="BE19" s="130"/>
      <c r="BF19" s="130"/>
      <c r="BG19" s="130"/>
      <c r="BH19" s="130"/>
      <c r="BI19" s="130"/>
      <c r="BJ19" s="130"/>
      <c r="BK19" s="130"/>
      <c r="BL19" s="130"/>
      <c r="BM19" s="130"/>
      <c r="BN19" s="130"/>
      <c r="BO19" s="130"/>
      <c r="BP19" s="130"/>
      <c r="BQ19" s="130"/>
      <c r="BR19" s="130"/>
      <c r="BS19" s="130"/>
      <c r="BT19" s="130"/>
      <c r="BU19" s="130"/>
      <c r="BV19" s="130"/>
      <c r="BW19" s="130"/>
      <c r="BX19" s="130"/>
      <c r="BY19" s="130"/>
      <c r="BZ19" s="130"/>
      <c r="CA19" s="130"/>
      <c r="CB19" s="130"/>
      <c r="CC19" s="130"/>
      <c r="CD19" s="130"/>
      <c r="CE19" s="130"/>
      <c r="CF19" s="130"/>
    </row>
    <row r="20" spans="1:84">
      <c r="A20" s="128"/>
      <c r="B20" s="129"/>
      <c r="C20" s="127"/>
      <c r="D20" s="65">
        <f t="shared" si="0"/>
        <v>0</v>
      </c>
      <c r="E20" s="130"/>
      <c r="F20" s="130"/>
      <c r="G20" s="130"/>
      <c r="H20" s="130"/>
      <c r="I20" s="130"/>
      <c r="J20" s="130"/>
      <c r="K20" s="130"/>
      <c r="L20" s="130"/>
      <c r="M20" s="130"/>
      <c r="N20" s="130"/>
      <c r="O20" s="130"/>
      <c r="P20" s="130"/>
      <c r="Q20" s="130"/>
      <c r="R20" s="130"/>
      <c r="S20" s="130"/>
      <c r="T20" s="130"/>
      <c r="U20" s="130"/>
      <c r="V20" s="130"/>
      <c r="W20" s="130"/>
      <c r="X20" s="130"/>
      <c r="Y20" s="130"/>
      <c r="Z20" s="130"/>
      <c r="AA20" s="130"/>
      <c r="AB20" s="130"/>
      <c r="AC20" s="130"/>
      <c r="AD20" s="130"/>
      <c r="AE20" s="130"/>
      <c r="AF20" s="130"/>
      <c r="AG20" s="130"/>
      <c r="AH20" s="130"/>
      <c r="AI20" s="44"/>
      <c r="AJ20" s="128"/>
      <c r="AK20" s="129"/>
      <c r="AL20" s="127"/>
      <c r="AM20" s="65">
        <f t="shared" si="1"/>
        <v>0</v>
      </c>
      <c r="AN20" s="130"/>
      <c r="AO20" s="130"/>
      <c r="AP20" s="130"/>
      <c r="AQ20" s="130"/>
      <c r="AR20" s="130"/>
      <c r="AS20" s="130"/>
      <c r="AT20" s="130"/>
      <c r="AU20" s="130"/>
      <c r="AV20" s="130"/>
      <c r="AW20" s="130"/>
      <c r="AX20" s="130"/>
      <c r="AY20" s="130"/>
      <c r="AZ20" s="130"/>
      <c r="BA20" s="130"/>
      <c r="BB20" s="130"/>
      <c r="BC20" s="130"/>
      <c r="BD20" s="130"/>
      <c r="BE20" s="130"/>
      <c r="BF20" s="130"/>
      <c r="BG20" s="130"/>
      <c r="BH20" s="130"/>
      <c r="BI20" s="130"/>
      <c r="BJ20" s="130"/>
      <c r="BK20" s="130"/>
      <c r="BL20" s="130"/>
      <c r="BM20" s="130"/>
      <c r="BN20" s="130"/>
      <c r="BO20" s="130"/>
      <c r="BP20" s="130"/>
      <c r="BQ20" s="130"/>
      <c r="BR20" s="130"/>
      <c r="BS20" s="130"/>
      <c r="BT20" s="130"/>
      <c r="BU20" s="130"/>
      <c r="BV20" s="130"/>
      <c r="BW20" s="130"/>
      <c r="BX20" s="130"/>
      <c r="BY20" s="130"/>
      <c r="BZ20" s="130"/>
      <c r="CA20" s="130"/>
      <c r="CB20" s="130"/>
      <c r="CC20" s="130"/>
      <c r="CD20" s="130"/>
      <c r="CE20" s="130"/>
      <c r="CF20" s="130"/>
    </row>
    <row r="21" spans="1:84">
      <c r="A21" s="128"/>
      <c r="B21" s="129"/>
      <c r="C21" s="127"/>
      <c r="D21" s="65">
        <f t="shared" si="0"/>
        <v>0</v>
      </c>
      <c r="E21" s="130"/>
      <c r="F21" s="130"/>
      <c r="G21" s="130"/>
      <c r="H21" s="130"/>
      <c r="I21" s="130"/>
      <c r="J21" s="130"/>
      <c r="K21" s="130"/>
      <c r="L21" s="130"/>
      <c r="M21" s="130"/>
      <c r="N21" s="130"/>
      <c r="O21" s="130"/>
      <c r="P21" s="130"/>
      <c r="Q21" s="130"/>
      <c r="R21" s="130"/>
      <c r="S21" s="130"/>
      <c r="T21" s="130"/>
      <c r="U21" s="130"/>
      <c r="V21" s="130"/>
      <c r="W21" s="130"/>
      <c r="X21" s="130"/>
      <c r="Y21" s="130"/>
      <c r="Z21" s="130"/>
      <c r="AA21" s="130"/>
      <c r="AB21" s="130"/>
      <c r="AC21" s="130"/>
      <c r="AD21" s="130"/>
      <c r="AE21" s="130"/>
      <c r="AF21" s="130"/>
      <c r="AG21" s="130"/>
      <c r="AH21" s="130"/>
      <c r="AI21" s="44"/>
      <c r="AJ21" s="128"/>
      <c r="AK21" s="129"/>
      <c r="AL21" s="127"/>
      <c r="AM21" s="65">
        <f t="shared" si="1"/>
        <v>0</v>
      </c>
      <c r="AN21" s="130"/>
      <c r="AO21" s="130"/>
      <c r="AP21" s="130"/>
      <c r="AQ21" s="130"/>
      <c r="AR21" s="130"/>
      <c r="AS21" s="130"/>
      <c r="AT21" s="130"/>
      <c r="AU21" s="130"/>
      <c r="AV21" s="130"/>
      <c r="AW21" s="130"/>
      <c r="AX21" s="130"/>
      <c r="AY21" s="130"/>
      <c r="AZ21" s="130"/>
      <c r="BA21" s="130"/>
      <c r="BB21" s="130"/>
      <c r="BC21" s="130"/>
      <c r="BD21" s="130"/>
      <c r="BE21" s="130"/>
      <c r="BF21" s="130"/>
      <c r="BG21" s="130"/>
      <c r="BH21" s="130"/>
      <c r="BI21" s="130"/>
      <c r="BJ21" s="130"/>
      <c r="BK21" s="130"/>
      <c r="BL21" s="130"/>
      <c r="BM21" s="130"/>
      <c r="BN21" s="130"/>
      <c r="BO21" s="130"/>
      <c r="BP21" s="130"/>
      <c r="BQ21" s="130"/>
      <c r="BR21" s="130"/>
      <c r="BS21" s="130"/>
      <c r="BT21" s="130"/>
      <c r="BU21" s="130"/>
      <c r="BV21" s="130"/>
      <c r="BW21" s="130"/>
      <c r="BX21" s="130"/>
      <c r="BY21" s="130"/>
      <c r="BZ21" s="130"/>
      <c r="CA21" s="130"/>
      <c r="CB21" s="130"/>
      <c r="CC21" s="130"/>
      <c r="CD21" s="130"/>
      <c r="CE21" s="130"/>
      <c r="CF21" s="130"/>
    </row>
    <row r="22" spans="1:84">
      <c r="A22" s="128"/>
      <c r="B22" s="129"/>
      <c r="C22" s="127"/>
      <c r="D22" s="65">
        <f t="shared" si="0"/>
        <v>0</v>
      </c>
      <c r="E22" s="130"/>
      <c r="F22" s="130"/>
      <c r="G22" s="130"/>
      <c r="H22" s="130"/>
      <c r="I22" s="130"/>
      <c r="J22" s="130"/>
      <c r="K22" s="130"/>
      <c r="L22" s="130"/>
      <c r="M22" s="130"/>
      <c r="N22" s="130"/>
      <c r="O22" s="130"/>
      <c r="P22" s="130"/>
      <c r="Q22" s="130"/>
      <c r="R22" s="130"/>
      <c r="S22" s="130"/>
      <c r="T22" s="130"/>
      <c r="U22" s="130"/>
      <c r="V22" s="130"/>
      <c r="W22" s="130"/>
      <c r="X22" s="130"/>
      <c r="Y22" s="130"/>
      <c r="Z22" s="130"/>
      <c r="AA22" s="130"/>
      <c r="AB22" s="130"/>
      <c r="AC22" s="130"/>
      <c r="AD22" s="130"/>
      <c r="AE22" s="130"/>
      <c r="AF22" s="130"/>
      <c r="AG22" s="130"/>
      <c r="AH22" s="130"/>
      <c r="AI22" s="44"/>
      <c r="AJ22" s="128"/>
      <c r="AK22" s="129"/>
      <c r="AL22" s="127"/>
      <c r="AM22" s="65">
        <f t="shared" si="1"/>
        <v>0</v>
      </c>
      <c r="AN22" s="130"/>
      <c r="AO22" s="130"/>
      <c r="AP22" s="130"/>
      <c r="AQ22" s="130"/>
      <c r="AR22" s="130"/>
      <c r="AS22" s="130"/>
      <c r="AT22" s="130"/>
      <c r="AU22" s="130"/>
      <c r="AV22" s="130"/>
      <c r="AW22" s="130"/>
      <c r="AX22" s="130"/>
      <c r="AY22" s="130"/>
      <c r="AZ22" s="130"/>
      <c r="BA22" s="130"/>
      <c r="BB22" s="130"/>
      <c r="BC22" s="130"/>
      <c r="BD22" s="130"/>
      <c r="BE22" s="130"/>
      <c r="BF22" s="130"/>
      <c r="BG22" s="130"/>
      <c r="BH22" s="130"/>
      <c r="BI22" s="130"/>
      <c r="BJ22" s="130"/>
      <c r="BK22" s="130"/>
      <c r="BL22" s="130"/>
      <c r="BM22" s="130"/>
      <c r="BN22" s="130"/>
      <c r="BO22" s="130"/>
      <c r="BP22" s="130"/>
      <c r="BQ22" s="130"/>
      <c r="BR22" s="130"/>
      <c r="BS22" s="130"/>
      <c r="BT22" s="130"/>
      <c r="BU22" s="130"/>
      <c r="BV22" s="130"/>
      <c r="BW22" s="130"/>
      <c r="BX22" s="130"/>
      <c r="BY22" s="130"/>
      <c r="BZ22" s="130"/>
      <c r="CA22" s="130"/>
      <c r="CB22" s="130"/>
      <c r="CC22" s="130"/>
      <c r="CD22" s="130"/>
      <c r="CE22" s="130"/>
      <c r="CF22" s="130"/>
    </row>
    <row r="23" spans="1:84">
      <c r="A23" s="128"/>
      <c r="B23" s="129"/>
      <c r="C23" s="127"/>
      <c r="D23" s="65">
        <f t="shared" si="0"/>
        <v>0</v>
      </c>
      <c r="E23" s="130"/>
      <c r="F23" s="130"/>
      <c r="G23" s="130"/>
      <c r="H23" s="130"/>
      <c r="I23" s="130"/>
      <c r="J23" s="130"/>
      <c r="K23" s="130"/>
      <c r="L23" s="130"/>
      <c r="M23" s="130"/>
      <c r="N23" s="130"/>
      <c r="O23" s="130"/>
      <c r="P23" s="130"/>
      <c r="Q23" s="130"/>
      <c r="R23" s="130"/>
      <c r="S23" s="130"/>
      <c r="T23" s="130"/>
      <c r="U23" s="130"/>
      <c r="V23" s="130"/>
      <c r="W23" s="130"/>
      <c r="X23" s="130"/>
      <c r="Y23" s="130"/>
      <c r="Z23" s="130"/>
      <c r="AA23" s="130"/>
      <c r="AB23" s="130"/>
      <c r="AC23" s="130"/>
      <c r="AD23" s="130"/>
      <c r="AE23" s="130"/>
      <c r="AF23" s="130"/>
      <c r="AG23" s="130"/>
      <c r="AH23" s="130"/>
      <c r="AI23" s="44"/>
      <c r="AJ23" s="128"/>
      <c r="AK23" s="129"/>
      <c r="AL23" s="127"/>
      <c r="AM23" s="65">
        <f t="shared" si="1"/>
        <v>0</v>
      </c>
      <c r="AN23" s="130"/>
      <c r="AO23" s="130"/>
      <c r="AP23" s="130"/>
      <c r="AQ23" s="130"/>
      <c r="AR23" s="130"/>
      <c r="AS23" s="130"/>
      <c r="AT23" s="130"/>
      <c r="AU23" s="130"/>
      <c r="AV23" s="130"/>
      <c r="AW23" s="130"/>
      <c r="AX23" s="130"/>
      <c r="AY23" s="130"/>
      <c r="AZ23" s="130"/>
      <c r="BA23" s="130"/>
      <c r="BB23" s="130"/>
      <c r="BC23" s="130"/>
      <c r="BD23" s="130"/>
      <c r="BE23" s="130"/>
      <c r="BF23" s="130"/>
      <c r="BG23" s="130"/>
      <c r="BH23" s="130"/>
      <c r="BI23" s="130"/>
      <c r="BJ23" s="130"/>
      <c r="BK23" s="130"/>
      <c r="BL23" s="130"/>
      <c r="BM23" s="130"/>
      <c r="BN23" s="130"/>
      <c r="BO23" s="130"/>
      <c r="BP23" s="130"/>
      <c r="BQ23" s="130"/>
      <c r="BR23" s="130"/>
      <c r="BS23" s="130"/>
      <c r="BT23" s="130"/>
      <c r="BU23" s="130"/>
      <c r="BV23" s="130"/>
      <c r="BW23" s="130"/>
      <c r="BX23" s="130"/>
      <c r="BY23" s="130"/>
      <c r="BZ23" s="130"/>
      <c r="CA23" s="130"/>
      <c r="CB23" s="130"/>
      <c r="CC23" s="130"/>
      <c r="CD23" s="130"/>
      <c r="CE23" s="130"/>
      <c r="CF23" s="130"/>
    </row>
    <row r="24" spans="1:84">
      <c r="A24" s="128"/>
      <c r="B24" s="129"/>
      <c r="C24" s="127"/>
      <c r="D24" s="65">
        <f t="shared" si="0"/>
        <v>0</v>
      </c>
      <c r="E24" s="130"/>
      <c r="F24" s="130"/>
      <c r="G24" s="130"/>
      <c r="H24" s="130"/>
      <c r="I24" s="130"/>
      <c r="J24" s="130"/>
      <c r="K24" s="130"/>
      <c r="L24" s="130"/>
      <c r="M24" s="130"/>
      <c r="N24" s="130"/>
      <c r="O24" s="130"/>
      <c r="P24" s="130"/>
      <c r="Q24" s="130"/>
      <c r="R24" s="130"/>
      <c r="S24" s="130"/>
      <c r="T24" s="130"/>
      <c r="U24" s="130"/>
      <c r="V24" s="130"/>
      <c r="W24" s="130"/>
      <c r="X24" s="130"/>
      <c r="Y24" s="130"/>
      <c r="Z24" s="130"/>
      <c r="AA24" s="130"/>
      <c r="AB24" s="130"/>
      <c r="AC24" s="130"/>
      <c r="AD24" s="130"/>
      <c r="AE24" s="130"/>
      <c r="AF24" s="130"/>
      <c r="AG24" s="130"/>
      <c r="AH24" s="130"/>
      <c r="AI24" s="44"/>
      <c r="AJ24" s="128"/>
      <c r="AK24" s="129"/>
      <c r="AL24" s="127"/>
      <c r="AM24" s="65">
        <f t="shared" si="1"/>
        <v>0</v>
      </c>
      <c r="AN24" s="130"/>
      <c r="AO24" s="130"/>
      <c r="AP24" s="130"/>
      <c r="AQ24" s="130"/>
      <c r="AR24" s="130"/>
      <c r="AS24" s="130"/>
      <c r="AT24" s="130"/>
      <c r="AU24" s="130"/>
      <c r="AV24" s="130"/>
      <c r="AW24" s="130"/>
      <c r="AX24" s="130"/>
      <c r="AY24" s="130"/>
      <c r="AZ24" s="130"/>
      <c r="BA24" s="130"/>
      <c r="BB24" s="130"/>
      <c r="BC24" s="130"/>
      <c r="BD24" s="130"/>
      <c r="BE24" s="130"/>
      <c r="BF24" s="130"/>
      <c r="BG24" s="130"/>
      <c r="BH24" s="130"/>
      <c r="BI24" s="130"/>
      <c r="BJ24" s="130"/>
      <c r="BK24" s="130"/>
      <c r="BL24" s="130"/>
      <c r="BM24" s="130"/>
      <c r="BN24" s="130"/>
      <c r="BO24" s="130"/>
      <c r="BP24" s="130"/>
      <c r="BQ24" s="130"/>
      <c r="BR24" s="130"/>
      <c r="BS24" s="130"/>
      <c r="BT24" s="130"/>
      <c r="BU24" s="130"/>
      <c r="BV24" s="130"/>
      <c r="BW24" s="130"/>
      <c r="BX24" s="130"/>
      <c r="BY24" s="130"/>
      <c r="BZ24" s="130"/>
      <c r="CA24" s="130"/>
      <c r="CB24" s="130"/>
      <c r="CC24" s="130"/>
      <c r="CD24" s="130"/>
      <c r="CE24" s="130"/>
      <c r="CF24" s="130"/>
    </row>
    <row r="25" spans="1:84">
      <c r="A25" s="128"/>
      <c r="B25" s="129"/>
      <c r="C25" s="127"/>
      <c r="D25" s="65">
        <f t="shared" si="0"/>
        <v>0</v>
      </c>
      <c r="E25" s="130"/>
      <c r="F25" s="130"/>
      <c r="G25" s="130"/>
      <c r="H25" s="130"/>
      <c r="I25" s="130"/>
      <c r="J25" s="130"/>
      <c r="K25" s="130"/>
      <c r="L25" s="130"/>
      <c r="M25" s="130"/>
      <c r="N25" s="130"/>
      <c r="O25" s="130"/>
      <c r="P25" s="130"/>
      <c r="Q25" s="130"/>
      <c r="R25" s="130"/>
      <c r="S25" s="130"/>
      <c r="T25" s="130"/>
      <c r="U25" s="130"/>
      <c r="V25" s="130"/>
      <c r="W25" s="130"/>
      <c r="X25" s="130"/>
      <c r="Y25" s="130"/>
      <c r="Z25" s="130"/>
      <c r="AA25" s="130"/>
      <c r="AB25" s="130"/>
      <c r="AC25" s="130"/>
      <c r="AD25" s="130"/>
      <c r="AE25" s="130"/>
      <c r="AF25" s="130"/>
      <c r="AG25" s="130"/>
      <c r="AH25" s="130"/>
      <c r="AI25" s="44"/>
      <c r="AJ25" s="128"/>
      <c r="AK25" s="129"/>
      <c r="AL25" s="127"/>
      <c r="AM25" s="65">
        <f t="shared" si="1"/>
        <v>0</v>
      </c>
      <c r="AN25" s="130"/>
      <c r="AO25" s="130"/>
      <c r="AP25" s="130"/>
      <c r="AQ25" s="130"/>
      <c r="AR25" s="130"/>
      <c r="AS25" s="130"/>
      <c r="AT25" s="130"/>
      <c r="AU25" s="130"/>
      <c r="AV25" s="130"/>
      <c r="AW25" s="130"/>
      <c r="AX25" s="130"/>
      <c r="AY25" s="130"/>
      <c r="AZ25" s="130"/>
      <c r="BA25" s="130"/>
      <c r="BB25" s="130"/>
      <c r="BC25" s="130"/>
      <c r="BD25" s="130"/>
      <c r="BE25" s="130"/>
      <c r="BF25" s="130"/>
      <c r="BG25" s="130"/>
      <c r="BH25" s="130"/>
      <c r="BI25" s="130"/>
      <c r="BJ25" s="130"/>
      <c r="BK25" s="130"/>
      <c r="BL25" s="130"/>
      <c r="BM25" s="130"/>
      <c r="BN25" s="130"/>
      <c r="BO25" s="130"/>
      <c r="BP25" s="130"/>
      <c r="BQ25" s="130"/>
      <c r="BR25" s="130"/>
      <c r="BS25" s="130"/>
      <c r="BT25" s="130"/>
      <c r="BU25" s="130"/>
      <c r="BV25" s="130"/>
      <c r="BW25" s="130"/>
      <c r="BX25" s="130"/>
      <c r="BY25" s="130"/>
      <c r="BZ25" s="130"/>
      <c r="CA25" s="130"/>
      <c r="CB25" s="130"/>
      <c r="CC25" s="130"/>
      <c r="CD25" s="130"/>
      <c r="CE25" s="130"/>
      <c r="CF25" s="130"/>
    </row>
    <row r="26" spans="1:84">
      <c r="A26" s="128"/>
      <c r="B26" s="129"/>
      <c r="C26" s="127"/>
      <c r="D26" s="65">
        <f t="shared" si="0"/>
        <v>0</v>
      </c>
      <c r="E26" s="130"/>
      <c r="F26" s="130"/>
      <c r="G26" s="130"/>
      <c r="H26" s="130"/>
      <c r="I26" s="130"/>
      <c r="J26" s="130"/>
      <c r="K26" s="130"/>
      <c r="L26" s="130"/>
      <c r="M26" s="130"/>
      <c r="N26" s="130"/>
      <c r="O26" s="130"/>
      <c r="P26" s="130"/>
      <c r="Q26" s="130"/>
      <c r="R26" s="130"/>
      <c r="S26" s="130"/>
      <c r="T26" s="130"/>
      <c r="U26" s="130"/>
      <c r="V26" s="130"/>
      <c r="W26" s="130"/>
      <c r="X26" s="130"/>
      <c r="Y26" s="130"/>
      <c r="Z26" s="130"/>
      <c r="AA26" s="130"/>
      <c r="AB26" s="130"/>
      <c r="AC26" s="130"/>
      <c r="AD26" s="130"/>
      <c r="AE26" s="130"/>
      <c r="AF26" s="130"/>
      <c r="AG26" s="130"/>
      <c r="AH26" s="130"/>
      <c r="AI26" s="44"/>
      <c r="AJ26" s="128"/>
      <c r="AK26" s="129"/>
      <c r="AL26" s="127"/>
      <c r="AM26" s="65">
        <f t="shared" si="1"/>
        <v>0</v>
      </c>
      <c r="AN26" s="130"/>
      <c r="AO26" s="130"/>
      <c r="AP26" s="130"/>
      <c r="AQ26" s="130"/>
      <c r="AR26" s="130"/>
      <c r="AS26" s="130"/>
      <c r="AT26" s="130"/>
      <c r="AU26" s="130"/>
      <c r="AV26" s="130"/>
      <c r="AW26" s="130"/>
      <c r="AX26" s="130"/>
      <c r="AY26" s="130"/>
      <c r="AZ26" s="130"/>
      <c r="BA26" s="130"/>
      <c r="BB26" s="130"/>
      <c r="BC26" s="130"/>
      <c r="BD26" s="130"/>
      <c r="BE26" s="130"/>
      <c r="BF26" s="130"/>
      <c r="BG26" s="130"/>
      <c r="BH26" s="130"/>
      <c r="BI26" s="130"/>
      <c r="BJ26" s="130"/>
      <c r="BK26" s="130"/>
      <c r="BL26" s="130"/>
      <c r="BM26" s="130"/>
      <c r="BN26" s="130"/>
      <c r="BO26" s="130"/>
      <c r="BP26" s="130"/>
      <c r="BQ26" s="130"/>
      <c r="BR26" s="130"/>
      <c r="BS26" s="130"/>
      <c r="BT26" s="130"/>
      <c r="BU26" s="130"/>
      <c r="BV26" s="130"/>
      <c r="BW26" s="130"/>
      <c r="BX26" s="130"/>
      <c r="BY26" s="130"/>
      <c r="BZ26" s="130"/>
      <c r="CA26" s="130"/>
      <c r="CB26" s="130"/>
      <c r="CC26" s="130"/>
      <c r="CD26" s="130"/>
      <c r="CE26" s="130"/>
      <c r="CF26" s="130"/>
    </row>
    <row r="27" spans="1:84">
      <c r="A27" s="128"/>
      <c r="B27" s="129"/>
      <c r="C27" s="127"/>
      <c r="D27" s="65">
        <f t="shared" si="0"/>
        <v>0</v>
      </c>
      <c r="E27" s="130"/>
      <c r="F27" s="130"/>
      <c r="G27" s="130"/>
      <c r="H27" s="130"/>
      <c r="I27" s="130"/>
      <c r="J27" s="130"/>
      <c r="K27" s="130"/>
      <c r="L27" s="130"/>
      <c r="M27" s="130"/>
      <c r="N27" s="130"/>
      <c r="O27" s="130"/>
      <c r="P27" s="130"/>
      <c r="Q27" s="130"/>
      <c r="R27" s="130"/>
      <c r="S27" s="130"/>
      <c r="T27" s="130"/>
      <c r="U27" s="130"/>
      <c r="V27" s="130"/>
      <c r="W27" s="130"/>
      <c r="X27" s="130"/>
      <c r="Y27" s="130"/>
      <c r="Z27" s="130"/>
      <c r="AA27" s="130"/>
      <c r="AB27" s="130"/>
      <c r="AC27" s="130"/>
      <c r="AD27" s="130"/>
      <c r="AE27" s="130"/>
      <c r="AF27" s="130"/>
      <c r="AG27" s="130"/>
      <c r="AH27" s="130"/>
      <c r="AI27" s="44"/>
      <c r="AJ27" s="128"/>
      <c r="AK27" s="129"/>
      <c r="AL27" s="127"/>
      <c r="AM27" s="65">
        <f t="shared" si="1"/>
        <v>0</v>
      </c>
      <c r="AN27" s="130"/>
      <c r="AO27" s="130"/>
      <c r="AP27" s="130"/>
      <c r="AQ27" s="130"/>
      <c r="AR27" s="130"/>
      <c r="AS27" s="130"/>
      <c r="AT27" s="130"/>
      <c r="AU27" s="130"/>
      <c r="AV27" s="130"/>
      <c r="AW27" s="130"/>
      <c r="AX27" s="130"/>
      <c r="AY27" s="130"/>
      <c r="AZ27" s="130"/>
      <c r="BA27" s="130"/>
      <c r="BB27" s="130"/>
      <c r="BC27" s="130"/>
      <c r="BD27" s="130"/>
      <c r="BE27" s="130"/>
      <c r="BF27" s="130"/>
      <c r="BG27" s="130"/>
      <c r="BH27" s="130"/>
      <c r="BI27" s="130"/>
      <c r="BJ27" s="130"/>
      <c r="BK27" s="130"/>
      <c r="BL27" s="130"/>
      <c r="BM27" s="130"/>
      <c r="BN27" s="130"/>
      <c r="BO27" s="130"/>
      <c r="BP27" s="130"/>
      <c r="BQ27" s="130"/>
      <c r="BR27" s="130"/>
      <c r="BS27" s="130"/>
      <c r="BT27" s="130"/>
      <c r="BU27" s="130"/>
      <c r="BV27" s="130"/>
      <c r="BW27" s="130"/>
      <c r="BX27" s="130"/>
      <c r="BY27" s="130"/>
      <c r="BZ27" s="130"/>
      <c r="CA27" s="130"/>
      <c r="CB27" s="130"/>
      <c r="CC27" s="130"/>
      <c r="CD27" s="130"/>
      <c r="CE27" s="130"/>
      <c r="CF27" s="130"/>
    </row>
    <row r="28" spans="1:84">
      <c r="A28" s="128"/>
      <c r="B28" s="129"/>
      <c r="C28" s="127"/>
      <c r="D28" s="65">
        <f t="shared" si="0"/>
        <v>0</v>
      </c>
      <c r="E28" s="130"/>
      <c r="F28" s="130"/>
      <c r="G28" s="130"/>
      <c r="H28" s="130"/>
      <c r="I28" s="130"/>
      <c r="J28" s="130"/>
      <c r="K28" s="130"/>
      <c r="L28" s="130"/>
      <c r="M28" s="130"/>
      <c r="N28" s="130"/>
      <c r="O28" s="130"/>
      <c r="P28" s="130"/>
      <c r="Q28" s="130"/>
      <c r="R28" s="130"/>
      <c r="S28" s="130"/>
      <c r="T28" s="130"/>
      <c r="U28" s="130"/>
      <c r="V28" s="130"/>
      <c r="W28" s="130"/>
      <c r="X28" s="130"/>
      <c r="Y28" s="130"/>
      <c r="Z28" s="130"/>
      <c r="AA28" s="130"/>
      <c r="AB28" s="130"/>
      <c r="AC28" s="130"/>
      <c r="AD28" s="130"/>
      <c r="AE28" s="130"/>
      <c r="AF28" s="130"/>
      <c r="AG28" s="130"/>
      <c r="AH28" s="130"/>
      <c r="AI28" s="44"/>
      <c r="AJ28" s="128"/>
      <c r="AK28" s="129"/>
      <c r="AL28" s="127"/>
      <c r="AM28" s="65">
        <f t="shared" si="1"/>
        <v>0</v>
      </c>
      <c r="AN28" s="130"/>
      <c r="AO28" s="130"/>
      <c r="AP28" s="130"/>
      <c r="AQ28" s="130"/>
      <c r="AR28" s="130"/>
      <c r="AS28" s="130"/>
      <c r="AT28" s="130"/>
      <c r="AU28" s="130"/>
      <c r="AV28" s="130"/>
      <c r="AW28" s="130"/>
      <c r="AX28" s="130"/>
      <c r="AY28" s="130"/>
      <c r="AZ28" s="130"/>
      <c r="BA28" s="130"/>
      <c r="BB28" s="130"/>
      <c r="BC28" s="130"/>
      <c r="BD28" s="130"/>
      <c r="BE28" s="130"/>
      <c r="BF28" s="130"/>
      <c r="BG28" s="130"/>
      <c r="BH28" s="130"/>
      <c r="BI28" s="130"/>
      <c r="BJ28" s="130"/>
      <c r="BK28" s="130"/>
      <c r="BL28" s="130"/>
      <c r="BM28" s="130"/>
      <c r="BN28" s="130"/>
      <c r="BO28" s="130"/>
      <c r="BP28" s="130"/>
      <c r="BQ28" s="130"/>
      <c r="BR28" s="130"/>
      <c r="BS28" s="130"/>
      <c r="BT28" s="130"/>
      <c r="BU28" s="130"/>
      <c r="BV28" s="130"/>
      <c r="BW28" s="130"/>
      <c r="BX28" s="130"/>
      <c r="BY28" s="130"/>
      <c r="BZ28" s="130"/>
      <c r="CA28" s="130"/>
      <c r="CB28" s="130"/>
      <c r="CC28" s="130"/>
      <c r="CD28" s="130"/>
      <c r="CE28" s="130"/>
      <c r="CF28" s="130"/>
    </row>
    <row r="29" spans="1:84">
      <c r="A29" s="128"/>
      <c r="B29" s="129"/>
      <c r="C29" s="127"/>
      <c r="D29" s="65">
        <f t="shared" si="0"/>
        <v>0</v>
      </c>
      <c r="E29" s="130"/>
      <c r="F29" s="130"/>
      <c r="G29" s="130"/>
      <c r="H29" s="130"/>
      <c r="I29" s="130"/>
      <c r="J29" s="130"/>
      <c r="K29" s="130"/>
      <c r="L29" s="130"/>
      <c r="M29" s="130"/>
      <c r="N29" s="130"/>
      <c r="O29" s="130"/>
      <c r="P29" s="130"/>
      <c r="Q29" s="130"/>
      <c r="R29" s="130"/>
      <c r="S29" s="130"/>
      <c r="T29" s="130"/>
      <c r="U29" s="130"/>
      <c r="V29" s="130"/>
      <c r="W29" s="130"/>
      <c r="X29" s="130"/>
      <c r="Y29" s="130"/>
      <c r="Z29" s="130"/>
      <c r="AA29" s="130"/>
      <c r="AB29" s="130"/>
      <c r="AC29" s="130"/>
      <c r="AD29" s="130"/>
      <c r="AE29" s="130"/>
      <c r="AF29" s="130"/>
      <c r="AG29" s="130"/>
      <c r="AH29" s="130"/>
      <c r="AI29" s="44"/>
      <c r="AJ29" s="128"/>
      <c r="AK29" s="129"/>
      <c r="AL29" s="127"/>
      <c r="AM29" s="65">
        <f t="shared" si="1"/>
        <v>0</v>
      </c>
      <c r="AN29" s="130"/>
      <c r="AO29" s="130"/>
      <c r="AP29" s="130"/>
      <c r="AQ29" s="130"/>
      <c r="AR29" s="130"/>
      <c r="AS29" s="130"/>
      <c r="AT29" s="130"/>
      <c r="AU29" s="130"/>
      <c r="AV29" s="130"/>
      <c r="AW29" s="130"/>
      <c r="AX29" s="130"/>
      <c r="AY29" s="130"/>
      <c r="AZ29" s="130"/>
      <c r="BA29" s="130"/>
      <c r="BB29" s="130"/>
      <c r="BC29" s="130"/>
      <c r="BD29" s="130"/>
      <c r="BE29" s="130"/>
      <c r="BF29" s="130"/>
      <c r="BG29" s="130"/>
      <c r="BH29" s="130"/>
      <c r="BI29" s="130"/>
      <c r="BJ29" s="130"/>
      <c r="BK29" s="130"/>
      <c r="BL29" s="130"/>
      <c r="BM29" s="130"/>
      <c r="BN29" s="130"/>
      <c r="BO29" s="130"/>
      <c r="BP29" s="130"/>
      <c r="BQ29" s="130"/>
      <c r="BR29" s="130"/>
      <c r="BS29" s="130"/>
      <c r="BT29" s="130"/>
      <c r="BU29" s="130"/>
      <c r="BV29" s="130"/>
      <c r="BW29" s="130"/>
      <c r="BX29" s="130"/>
      <c r="BY29" s="130"/>
      <c r="BZ29" s="130"/>
      <c r="CA29" s="130"/>
      <c r="CB29" s="130"/>
      <c r="CC29" s="130"/>
      <c r="CD29" s="130"/>
      <c r="CE29" s="130"/>
      <c r="CF29" s="130"/>
    </row>
    <row r="30" spans="1:84">
      <c r="A30" s="128"/>
      <c r="B30" s="129"/>
      <c r="C30" s="127"/>
      <c r="D30" s="65">
        <f t="shared" si="0"/>
        <v>0</v>
      </c>
      <c r="E30" s="130"/>
      <c r="F30" s="130"/>
      <c r="G30" s="130"/>
      <c r="H30" s="130"/>
      <c r="I30" s="130"/>
      <c r="J30" s="130"/>
      <c r="K30" s="130"/>
      <c r="L30" s="130"/>
      <c r="M30" s="130"/>
      <c r="N30" s="130"/>
      <c r="O30" s="130"/>
      <c r="P30" s="130"/>
      <c r="Q30" s="130"/>
      <c r="R30" s="130"/>
      <c r="S30" s="130"/>
      <c r="T30" s="130"/>
      <c r="U30" s="130"/>
      <c r="V30" s="130"/>
      <c r="W30" s="130"/>
      <c r="X30" s="130"/>
      <c r="Y30" s="130"/>
      <c r="Z30" s="130"/>
      <c r="AA30" s="130"/>
      <c r="AB30" s="130"/>
      <c r="AC30" s="130"/>
      <c r="AD30" s="130"/>
      <c r="AE30" s="130"/>
      <c r="AF30" s="130"/>
      <c r="AG30" s="130"/>
      <c r="AH30" s="130"/>
      <c r="AI30" s="44"/>
      <c r="AJ30" s="128"/>
      <c r="AK30" s="129"/>
      <c r="AL30" s="127"/>
      <c r="AM30" s="65">
        <f t="shared" si="1"/>
        <v>0</v>
      </c>
      <c r="AN30" s="130"/>
      <c r="AO30" s="130"/>
      <c r="AP30" s="130"/>
      <c r="AQ30" s="130"/>
      <c r="AR30" s="130"/>
      <c r="AS30" s="130"/>
      <c r="AT30" s="130"/>
      <c r="AU30" s="130"/>
      <c r="AV30" s="130"/>
      <c r="AW30" s="130"/>
      <c r="AX30" s="130"/>
      <c r="AY30" s="130"/>
      <c r="AZ30" s="130"/>
      <c r="BA30" s="130"/>
      <c r="BB30" s="130"/>
      <c r="BC30" s="130"/>
      <c r="BD30" s="130"/>
      <c r="BE30" s="130"/>
      <c r="BF30" s="130"/>
      <c r="BG30" s="130"/>
      <c r="BH30" s="130"/>
      <c r="BI30" s="130"/>
      <c r="BJ30" s="130"/>
      <c r="BK30" s="130"/>
      <c r="BL30" s="130"/>
      <c r="BM30" s="130"/>
      <c r="BN30" s="130"/>
      <c r="BO30" s="130"/>
      <c r="BP30" s="130"/>
      <c r="BQ30" s="130"/>
      <c r="BR30" s="130"/>
      <c r="BS30" s="130"/>
      <c r="BT30" s="130"/>
      <c r="BU30" s="130"/>
      <c r="BV30" s="130"/>
      <c r="BW30" s="130"/>
      <c r="BX30" s="130"/>
      <c r="BY30" s="130"/>
      <c r="BZ30" s="130"/>
      <c r="CA30" s="130"/>
      <c r="CB30" s="130"/>
      <c r="CC30" s="130"/>
      <c r="CD30" s="130"/>
      <c r="CE30" s="130"/>
      <c r="CF30" s="130"/>
    </row>
    <row r="31" spans="1:84">
      <c r="A31" s="128"/>
      <c r="B31" s="129"/>
      <c r="C31" s="127"/>
      <c r="D31" s="65">
        <f t="shared" si="0"/>
        <v>0</v>
      </c>
      <c r="E31" s="130"/>
      <c r="F31" s="130"/>
      <c r="G31" s="130"/>
      <c r="H31" s="130"/>
      <c r="I31" s="130"/>
      <c r="J31" s="130"/>
      <c r="K31" s="130"/>
      <c r="L31" s="130"/>
      <c r="M31" s="130"/>
      <c r="N31" s="130"/>
      <c r="O31" s="130"/>
      <c r="P31" s="130"/>
      <c r="Q31" s="130"/>
      <c r="R31" s="130"/>
      <c r="S31" s="130"/>
      <c r="T31" s="130"/>
      <c r="U31" s="130"/>
      <c r="V31" s="130"/>
      <c r="W31" s="130"/>
      <c r="X31" s="130"/>
      <c r="Y31" s="130"/>
      <c r="Z31" s="130"/>
      <c r="AA31" s="130"/>
      <c r="AB31" s="130"/>
      <c r="AC31" s="130"/>
      <c r="AD31" s="130"/>
      <c r="AE31" s="130"/>
      <c r="AF31" s="130"/>
      <c r="AG31" s="130"/>
      <c r="AH31" s="130"/>
      <c r="AI31" s="44"/>
      <c r="AJ31" s="128"/>
      <c r="AK31" s="129"/>
      <c r="AL31" s="127"/>
      <c r="AM31" s="65">
        <f t="shared" si="1"/>
        <v>0</v>
      </c>
      <c r="AN31" s="130"/>
      <c r="AO31" s="130"/>
      <c r="AP31" s="130"/>
      <c r="AQ31" s="130"/>
      <c r="AR31" s="130"/>
      <c r="AS31" s="130"/>
      <c r="AT31" s="130"/>
      <c r="AU31" s="130"/>
      <c r="AV31" s="130"/>
      <c r="AW31" s="130"/>
      <c r="AX31" s="130"/>
      <c r="AY31" s="130"/>
      <c r="AZ31" s="130"/>
      <c r="BA31" s="130"/>
      <c r="BB31" s="130"/>
      <c r="BC31" s="130"/>
      <c r="BD31" s="130"/>
      <c r="BE31" s="130"/>
      <c r="BF31" s="130"/>
      <c r="BG31" s="130"/>
      <c r="BH31" s="130"/>
      <c r="BI31" s="130"/>
      <c r="BJ31" s="130"/>
      <c r="BK31" s="130"/>
      <c r="BL31" s="130"/>
      <c r="BM31" s="130"/>
      <c r="BN31" s="130"/>
      <c r="BO31" s="130"/>
      <c r="BP31" s="130"/>
      <c r="BQ31" s="130"/>
      <c r="BR31" s="130"/>
      <c r="BS31" s="130"/>
      <c r="BT31" s="130"/>
      <c r="BU31" s="130"/>
      <c r="BV31" s="130"/>
      <c r="BW31" s="130"/>
      <c r="BX31" s="130"/>
      <c r="BY31" s="130"/>
      <c r="BZ31" s="130"/>
      <c r="CA31" s="130"/>
      <c r="CB31" s="130"/>
      <c r="CC31" s="130"/>
      <c r="CD31" s="130"/>
      <c r="CE31" s="130"/>
      <c r="CF31" s="130"/>
    </row>
    <row r="32" spans="1:84">
      <c r="A32" s="128"/>
      <c r="B32" s="129"/>
      <c r="C32" s="127"/>
      <c r="D32" s="65">
        <f t="shared" si="0"/>
        <v>0</v>
      </c>
      <c r="E32" s="130"/>
      <c r="F32" s="130"/>
      <c r="G32" s="130"/>
      <c r="H32" s="130"/>
      <c r="I32" s="130"/>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44"/>
      <c r="AJ32" s="128"/>
      <c r="AK32" s="129"/>
      <c r="AL32" s="127"/>
      <c r="AM32" s="65">
        <f t="shared" si="1"/>
        <v>0</v>
      </c>
      <c r="AN32" s="130"/>
      <c r="AO32" s="130"/>
      <c r="AP32" s="130"/>
      <c r="AQ32" s="130"/>
      <c r="AR32" s="130"/>
      <c r="AS32" s="130"/>
      <c r="AT32" s="130"/>
      <c r="AU32" s="130"/>
      <c r="AV32" s="130"/>
      <c r="AW32" s="130"/>
      <c r="AX32" s="130"/>
      <c r="AY32" s="130"/>
      <c r="AZ32" s="130"/>
      <c r="BA32" s="130"/>
      <c r="BB32" s="130"/>
      <c r="BC32" s="130"/>
      <c r="BD32" s="130"/>
      <c r="BE32" s="130"/>
      <c r="BF32" s="130"/>
      <c r="BG32" s="130"/>
      <c r="BH32" s="130"/>
      <c r="BI32" s="130"/>
      <c r="BJ32" s="130"/>
      <c r="BK32" s="130"/>
      <c r="BL32" s="130"/>
      <c r="BM32" s="130"/>
      <c r="BN32" s="130"/>
      <c r="BO32" s="130"/>
      <c r="BP32" s="130"/>
      <c r="BQ32" s="130"/>
      <c r="BR32" s="130"/>
      <c r="BS32" s="130"/>
      <c r="BT32" s="130"/>
      <c r="BU32" s="130"/>
      <c r="BV32" s="130"/>
      <c r="BW32" s="130"/>
      <c r="BX32" s="130"/>
      <c r="BY32" s="130"/>
      <c r="BZ32" s="130"/>
      <c r="CA32" s="130"/>
      <c r="CB32" s="130"/>
      <c r="CC32" s="130"/>
      <c r="CD32" s="130"/>
      <c r="CE32" s="130"/>
      <c r="CF32" s="130"/>
    </row>
    <row r="33" spans="1:85">
      <c r="A33" s="128"/>
      <c r="B33" s="129"/>
      <c r="C33" s="127"/>
      <c r="D33" s="65">
        <f t="shared" si="0"/>
        <v>0</v>
      </c>
      <c r="E33" s="130"/>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44"/>
      <c r="AJ33" s="128"/>
      <c r="AK33" s="129"/>
      <c r="AL33" s="127"/>
      <c r="AM33" s="65">
        <f t="shared" si="1"/>
        <v>0</v>
      </c>
      <c r="AN33" s="130"/>
      <c r="AO33" s="130"/>
      <c r="AP33" s="130"/>
      <c r="AQ33" s="130"/>
      <c r="AR33" s="130"/>
      <c r="AS33" s="130"/>
      <c r="AT33" s="130"/>
      <c r="AU33" s="130"/>
      <c r="AV33" s="130"/>
      <c r="AW33" s="130"/>
      <c r="AX33" s="130"/>
      <c r="AY33" s="130"/>
      <c r="AZ33" s="130"/>
      <c r="BA33" s="130"/>
      <c r="BB33" s="130"/>
      <c r="BC33" s="130"/>
      <c r="BD33" s="130"/>
      <c r="BE33" s="130"/>
      <c r="BF33" s="130"/>
      <c r="BG33" s="130"/>
      <c r="BH33" s="130"/>
      <c r="BI33" s="130"/>
      <c r="BJ33" s="130"/>
      <c r="BK33" s="130"/>
      <c r="BL33" s="130"/>
      <c r="BM33" s="130"/>
      <c r="BN33" s="130"/>
      <c r="BO33" s="130"/>
      <c r="BP33" s="130"/>
      <c r="BQ33" s="130"/>
      <c r="BR33" s="130"/>
      <c r="BS33" s="130"/>
      <c r="BT33" s="130"/>
      <c r="BU33" s="130"/>
      <c r="BV33" s="130"/>
      <c r="BW33" s="130"/>
      <c r="BX33" s="130"/>
      <c r="BY33" s="130"/>
      <c r="BZ33" s="130"/>
      <c r="CA33" s="130"/>
      <c r="CB33" s="130"/>
      <c r="CC33" s="130"/>
      <c r="CD33" s="130"/>
      <c r="CE33" s="130"/>
      <c r="CF33" s="130"/>
    </row>
    <row r="34" spans="1:85">
      <c r="A34" s="128"/>
      <c r="B34" s="129"/>
      <c r="C34" s="127"/>
      <c r="D34" s="65">
        <f t="shared" si="0"/>
        <v>0</v>
      </c>
      <c r="E34" s="130"/>
      <c r="F34" s="130"/>
      <c r="G34" s="130"/>
      <c r="H34" s="130"/>
      <c r="I34" s="130"/>
      <c r="J34" s="130"/>
      <c r="K34" s="130"/>
      <c r="L34" s="130"/>
      <c r="M34" s="130"/>
      <c r="N34" s="130"/>
      <c r="O34" s="130"/>
      <c r="P34" s="130"/>
      <c r="Q34" s="130"/>
      <c r="R34" s="130"/>
      <c r="S34" s="130"/>
      <c r="T34" s="130"/>
      <c r="U34" s="130"/>
      <c r="V34" s="130"/>
      <c r="W34" s="130"/>
      <c r="X34" s="130"/>
      <c r="Y34" s="130"/>
      <c r="Z34" s="130"/>
      <c r="AA34" s="130"/>
      <c r="AB34" s="130"/>
      <c r="AC34" s="130"/>
      <c r="AD34" s="130"/>
      <c r="AE34" s="130"/>
      <c r="AF34" s="130"/>
      <c r="AG34" s="130"/>
      <c r="AH34" s="130"/>
      <c r="AI34" s="44"/>
      <c r="AJ34" s="128"/>
      <c r="AK34" s="129"/>
      <c r="AL34" s="127"/>
      <c r="AM34" s="65">
        <f t="shared" si="1"/>
        <v>0</v>
      </c>
      <c r="AN34" s="130"/>
      <c r="AO34" s="130"/>
      <c r="AP34" s="130"/>
      <c r="AQ34" s="130"/>
      <c r="AR34" s="130"/>
      <c r="AS34" s="130"/>
      <c r="AT34" s="130"/>
      <c r="AU34" s="130"/>
      <c r="AV34" s="130"/>
      <c r="AW34" s="130"/>
      <c r="AX34" s="130"/>
      <c r="AY34" s="130"/>
      <c r="AZ34" s="130"/>
      <c r="BA34" s="130"/>
      <c r="BB34" s="130"/>
      <c r="BC34" s="130"/>
      <c r="BD34" s="130"/>
      <c r="BE34" s="130"/>
      <c r="BF34" s="130"/>
      <c r="BG34" s="130"/>
      <c r="BH34" s="130"/>
      <c r="BI34" s="130"/>
      <c r="BJ34" s="130"/>
      <c r="BK34" s="130"/>
      <c r="BL34" s="130"/>
      <c r="BM34" s="130"/>
      <c r="BN34" s="130"/>
      <c r="BO34" s="130"/>
      <c r="BP34" s="130"/>
      <c r="BQ34" s="130"/>
      <c r="BR34" s="130"/>
      <c r="BS34" s="130"/>
      <c r="BT34" s="130"/>
      <c r="BU34" s="130"/>
      <c r="BV34" s="130"/>
      <c r="BW34" s="130"/>
      <c r="BX34" s="130"/>
      <c r="BY34" s="130"/>
      <c r="BZ34" s="130"/>
      <c r="CA34" s="130"/>
      <c r="CB34" s="130"/>
      <c r="CC34" s="130"/>
      <c r="CD34" s="130"/>
      <c r="CE34" s="130"/>
      <c r="CF34" s="130"/>
    </row>
    <row r="35" spans="1:85">
      <c r="A35" s="128"/>
      <c r="B35" s="129"/>
      <c r="C35" s="127"/>
      <c r="D35" s="65">
        <f t="shared" si="0"/>
        <v>0</v>
      </c>
      <c r="E35" s="130"/>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c r="AI35" s="44"/>
      <c r="AJ35" s="128"/>
      <c r="AK35" s="129"/>
      <c r="AL35" s="127"/>
      <c r="AM35" s="65">
        <f t="shared" si="1"/>
        <v>0</v>
      </c>
      <c r="AN35" s="130"/>
      <c r="AO35" s="130"/>
      <c r="AP35" s="130"/>
      <c r="AQ35" s="130"/>
      <c r="AR35" s="130"/>
      <c r="AS35" s="130"/>
      <c r="AT35" s="130"/>
      <c r="AU35" s="130"/>
      <c r="AV35" s="130"/>
      <c r="AW35" s="130"/>
      <c r="AX35" s="130"/>
      <c r="AY35" s="130"/>
      <c r="AZ35" s="130"/>
      <c r="BA35" s="130"/>
      <c r="BB35" s="130"/>
      <c r="BC35" s="130"/>
      <c r="BD35" s="130"/>
      <c r="BE35" s="130"/>
      <c r="BF35" s="130"/>
      <c r="BG35" s="130"/>
      <c r="BH35" s="130"/>
      <c r="BI35" s="130"/>
      <c r="BJ35" s="130"/>
      <c r="BK35" s="130"/>
      <c r="BL35" s="130"/>
      <c r="BM35" s="130"/>
      <c r="BN35" s="130"/>
      <c r="BO35" s="130"/>
      <c r="BP35" s="130"/>
      <c r="BQ35" s="130"/>
      <c r="BR35" s="130"/>
      <c r="BS35" s="130"/>
      <c r="BT35" s="130"/>
      <c r="BU35" s="130"/>
      <c r="BV35" s="130"/>
      <c r="BW35" s="130"/>
      <c r="BX35" s="130"/>
      <c r="BY35" s="130"/>
      <c r="BZ35" s="130"/>
      <c r="CA35" s="130"/>
      <c r="CB35" s="130"/>
      <c r="CC35" s="130"/>
      <c r="CD35" s="130"/>
      <c r="CE35" s="130"/>
      <c r="CF35" s="130"/>
    </row>
    <row r="36" spans="1:85">
      <c r="A36" s="128"/>
      <c r="B36" s="129"/>
      <c r="C36" s="127"/>
      <c r="D36" s="65">
        <f t="shared" si="0"/>
        <v>0</v>
      </c>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44"/>
      <c r="AJ36" s="128"/>
      <c r="AK36" s="129"/>
      <c r="AL36" s="127"/>
      <c r="AM36" s="65">
        <f t="shared" si="1"/>
        <v>0</v>
      </c>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30"/>
      <c r="BV36" s="130"/>
      <c r="BW36" s="130"/>
      <c r="BX36" s="130"/>
      <c r="BY36" s="130"/>
      <c r="BZ36" s="130"/>
      <c r="CA36" s="130"/>
      <c r="CB36" s="130"/>
      <c r="CC36" s="130"/>
      <c r="CD36" s="130"/>
      <c r="CE36" s="130"/>
      <c r="CF36" s="130"/>
    </row>
    <row r="37" spans="1:85">
      <c r="A37" s="128"/>
      <c r="B37" s="129"/>
      <c r="C37" s="127"/>
      <c r="D37" s="65">
        <f t="shared" si="0"/>
        <v>0</v>
      </c>
      <c r="E37" s="130"/>
      <c r="F37" s="130"/>
      <c r="G37" s="130"/>
      <c r="H37" s="130"/>
      <c r="I37" s="130"/>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0"/>
      <c r="AG37" s="130"/>
      <c r="AH37" s="130"/>
      <c r="AI37" s="44"/>
      <c r="AJ37" s="128"/>
      <c r="AK37" s="129"/>
      <c r="AL37" s="127"/>
      <c r="AM37" s="65">
        <f t="shared" si="1"/>
        <v>0</v>
      </c>
      <c r="AN37" s="130"/>
      <c r="AO37" s="130"/>
      <c r="AP37" s="130"/>
      <c r="AQ37" s="130"/>
      <c r="AR37" s="130"/>
      <c r="AS37" s="130"/>
      <c r="AT37" s="130"/>
      <c r="AU37" s="130"/>
      <c r="AV37" s="130"/>
      <c r="AW37" s="130"/>
      <c r="AX37" s="130"/>
      <c r="AY37" s="130"/>
      <c r="AZ37" s="130"/>
      <c r="BA37" s="130"/>
      <c r="BB37" s="130"/>
      <c r="BC37" s="130"/>
      <c r="BD37" s="130"/>
      <c r="BE37" s="130"/>
      <c r="BF37" s="130"/>
      <c r="BG37" s="130"/>
      <c r="BH37" s="130"/>
      <c r="BI37" s="130"/>
      <c r="BJ37" s="130"/>
      <c r="BK37" s="130"/>
      <c r="BL37" s="130"/>
      <c r="BM37" s="130"/>
      <c r="BN37" s="130"/>
      <c r="BO37" s="130"/>
      <c r="BP37" s="130"/>
      <c r="BQ37" s="130"/>
      <c r="BR37" s="130"/>
      <c r="BS37" s="130"/>
      <c r="BT37" s="130"/>
      <c r="BU37" s="130"/>
      <c r="BV37" s="130"/>
      <c r="BW37" s="130"/>
      <c r="BX37" s="130"/>
      <c r="BY37" s="130"/>
      <c r="BZ37" s="130"/>
      <c r="CA37" s="130"/>
      <c r="CB37" s="130"/>
      <c r="CC37" s="130"/>
      <c r="CD37" s="130"/>
      <c r="CE37" s="130"/>
      <c r="CF37" s="130"/>
    </row>
    <row r="38" spans="1:85" s="4" customFormat="1" ht="15.95" thickBot="1">
      <c r="A38" s="47" t="s">
        <v>168</v>
      </c>
      <c r="B38" s="30"/>
      <c r="D38" s="59">
        <f>SUM(D8:D37)</f>
        <v>0</v>
      </c>
      <c r="E38" s="59">
        <f t="shared" ref="E38:AH38" si="2">SUM(E8:E37)</f>
        <v>0</v>
      </c>
      <c r="F38" s="59">
        <f t="shared" si="2"/>
        <v>0</v>
      </c>
      <c r="G38" s="59">
        <f t="shared" si="2"/>
        <v>0</v>
      </c>
      <c r="H38" s="59">
        <f t="shared" si="2"/>
        <v>0</v>
      </c>
      <c r="I38" s="59">
        <f t="shared" si="2"/>
        <v>0</v>
      </c>
      <c r="J38" s="59">
        <f t="shared" si="2"/>
        <v>0</v>
      </c>
      <c r="K38" s="59">
        <f t="shared" si="2"/>
        <v>0</v>
      </c>
      <c r="L38" s="59">
        <f t="shared" si="2"/>
        <v>0</v>
      </c>
      <c r="M38" s="59">
        <f t="shared" si="2"/>
        <v>0</v>
      </c>
      <c r="N38" s="59">
        <f t="shared" si="2"/>
        <v>0</v>
      </c>
      <c r="O38" s="59">
        <f t="shared" si="2"/>
        <v>0</v>
      </c>
      <c r="P38" s="59">
        <f t="shared" si="2"/>
        <v>0</v>
      </c>
      <c r="Q38" s="59">
        <f t="shared" si="2"/>
        <v>0</v>
      </c>
      <c r="R38" s="59">
        <f t="shared" si="2"/>
        <v>0</v>
      </c>
      <c r="S38" s="59">
        <f t="shared" si="2"/>
        <v>0</v>
      </c>
      <c r="T38" s="59">
        <f t="shared" si="2"/>
        <v>0</v>
      </c>
      <c r="U38" s="59">
        <f>SUM(U8:U37)</f>
        <v>0</v>
      </c>
      <c r="V38" s="59">
        <f t="shared" si="2"/>
        <v>0</v>
      </c>
      <c r="W38" s="59">
        <f t="shared" si="2"/>
        <v>0</v>
      </c>
      <c r="X38" s="59">
        <f t="shared" si="2"/>
        <v>0</v>
      </c>
      <c r="Y38" s="59">
        <f t="shared" si="2"/>
        <v>0</v>
      </c>
      <c r="Z38" s="59">
        <f t="shared" si="2"/>
        <v>0</v>
      </c>
      <c r="AA38" s="59">
        <f t="shared" si="2"/>
        <v>0</v>
      </c>
      <c r="AB38" s="59">
        <f t="shared" si="2"/>
        <v>0</v>
      </c>
      <c r="AC38" s="59">
        <f t="shared" si="2"/>
        <v>0</v>
      </c>
      <c r="AD38" s="59">
        <f t="shared" si="2"/>
        <v>0</v>
      </c>
      <c r="AE38" s="59">
        <f t="shared" si="2"/>
        <v>0</v>
      </c>
      <c r="AF38" s="59">
        <f t="shared" si="2"/>
        <v>0</v>
      </c>
      <c r="AG38" s="59">
        <f t="shared" si="2"/>
        <v>0</v>
      </c>
      <c r="AH38" s="59">
        <f t="shared" si="2"/>
        <v>0</v>
      </c>
      <c r="AI38" s="60"/>
      <c r="AJ38" s="61"/>
      <c r="AK38" s="62"/>
      <c r="AL38" s="63"/>
      <c r="AM38" s="59">
        <f>SUM(AM8:AM37)</f>
        <v>0</v>
      </c>
      <c r="AN38" s="59">
        <f t="shared" ref="AN38:CF38" si="3">SUM(AN8:AN37)</f>
        <v>0</v>
      </c>
      <c r="AO38" s="59">
        <f t="shared" si="3"/>
        <v>0</v>
      </c>
      <c r="AP38" s="59">
        <f t="shared" si="3"/>
        <v>0</v>
      </c>
      <c r="AQ38" s="59">
        <f t="shared" si="3"/>
        <v>0</v>
      </c>
      <c r="AR38" s="59">
        <f t="shared" si="3"/>
        <v>0</v>
      </c>
      <c r="AS38" s="59">
        <f t="shared" si="3"/>
        <v>0</v>
      </c>
      <c r="AT38" s="59">
        <f t="shared" si="3"/>
        <v>0</v>
      </c>
      <c r="AU38" s="59">
        <f t="shared" si="3"/>
        <v>0</v>
      </c>
      <c r="AV38" s="59">
        <f t="shared" si="3"/>
        <v>0</v>
      </c>
      <c r="AW38" s="59">
        <f t="shared" si="3"/>
        <v>0</v>
      </c>
      <c r="AX38" s="59">
        <f t="shared" si="3"/>
        <v>0</v>
      </c>
      <c r="AY38" s="59">
        <f t="shared" si="3"/>
        <v>0</v>
      </c>
      <c r="AZ38" s="59">
        <f t="shared" si="3"/>
        <v>0</v>
      </c>
      <c r="BA38" s="59">
        <f t="shared" si="3"/>
        <v>0</v>
      </c>
      <c r="BB38" s="59">
        <f t="shared" si="3"/>
        <v>0</v>
      </c>
      <c r="BC38" s="59">
        <f t="shared" si="3"/>
        <v>0</v>
      </c>
      <c r="BD38" s="59">
        <f t="shared" si="3"/>
        <v>0</v>
      </c>
      <c r="BE38" s="59">
        <f t="shared" si="3"/>
        <v>0</v>
      </c>
      <c r="BF38" s="59">
        <f t="shared" si="3"/>
        <v>0</v>
      </c>
      <c r="BG38" s="59">
        <f t="shared" si="3"/>
        <v>0</v>
      </c>
      <c r="BH38" s="59">
        <f t="shared" si="3"/>
        <v>0</v>
      </c>
      <c r="BI38" s="59">
        <f t="shared" si="3"/>
        <v>0</v>
      </c>
      <c r="BJ38" s="59">
        <f t="shared" si="3"/>
        <v>0</v>
      </c>
      <c r="BK38" s="59">
        <f t="shared" si="3"/>
        <v>0</v>
      </c>
      <c r="BL38" s="59">
        <f t="shared" si="3"/>
        <v>0</v>
      </c>
      <c r="BM38" s="59">
        <f t="shared" si="3"/>
        <v>0</v>
      </c>
      <c r="BN38" s="59">
        <f t="shared" si="3"/>
        <v>0</v>
      </c>
      <c r="BO38" s="59">
        <f t="shared" si="3"/>
        <v>0</v>
      </c>
      <c r="BP38" s="59">
        <f t="shared" si="3"/>
        <v>0</v>
      </c>
      <c r="BQ38" s="59">
        <f t="shared" si="3"/>
        <v>0</v>
      </c>
      <c r="BR38" s="59">
        <f t="shared" si="3"/>
        <v>0</v>
      </c>
      <c r="BS38" s="59">
        <f t="shared" si="3"/>
        <v>0</v>
      </c>
      <c r="BT38" s="59">
        <f t="shared" si="3"/>
        <v>0</v>
      </c>
      <c r="BU38" s="59">
        <f t="shared" si="3"/>
        <v>0</v>
      </c>
      <c r="BV38" s="59">
        <f t="shared" si="3"/>
        <v>0</v>
      </c>
      <c r="BW38" s="59">
        <f t="shared" si="3"/>
        <v>0</v>
      </c>
      <c r="BX38" s="59">
        <f t="shared" si="3"/>
        <v>0</v>
      </c>
      <c r="BY38" s="59">
        <f t="shared" si="3"/>
        <v>0</v>
      </c>
      <c r="BZ38" s="59">
        <f t="shared" si="3"/>
        <v>0</v>
      </c>
      <c r="CA38" s="59">
        <f t="shared" si="3"/>
        <v>0</v>
      </c>
      <c r="CB38" s="59">
        <f t="shared" si="3"/>
        <v>0</v>
      </c>
      <c r="CC38" s="59">
        <f t="shared" si="3"/>
        <v>0</v>
      </c>
      <c r="CD38" s="59">
        <f t="shared" si="3"/>
        <v>0</v>
      </c>
      <c r="CE38" s="59">
        <f t="shared" si="3"/>
        <v>0</v>
      </c>
      <c r="CF38" s="59">
        <f t="shared" si="3"/>
        <v>0</v>
      </c>
      <c r="CG38" s="59"/>
    </row>
    <row r="39" spans="1:85">
      <c r="D39" s="65"/>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4"/>
      <c r="AM39" s="65"/>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row>
    <row r="40" spans="1:85" ht="15.95" thickBot="1">
      <c r="D40" s="65"/>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4"/>
      <c r="AM40" s="65"/>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row>
    <row r="41" spans="1:85" ht="15.95" thickTop="1">
      <c r="A41" s="48" t="s">
        <v>226</v>
      </c>
      <c r="B41" s="49"/>
      <c r="C41" s="50"/>
      <c r="D41" s="6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M41" s="6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row>
    <row r="42" spans="1:85">
      <c r="A42" s="51" t="s">
        <v>227</v>
      </c>
      <c r="D42" s="67">
        <f>D38</f>
        <v>0</v>
      </c>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M42" s="67"/>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row>
    <row r="43" spans="1:85">
      <c r="A43" s="51" t="s">
        <v>228</v>
      </c>
      <c r="D43" s="67">
        <f>AM38</f>
        <v>0</v>
      </c>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M43" s="67"/>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row>
    <row r="44" spans="1:85" ht="15.95" thickBot="1">
      <c r="A44" s="52" t="s">
        <v>174</v>
      </c>
      <c r="B44" s="53"/>
      <c r="C44" s="54"/>
      <c r="D44" s="55">
        <f>D42-D43</f>
        <v>0</v>
      </c>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M44" s="55"/>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row>
    <row r="45" spans="1:85" ht="16.5" thickTop="1" thickBot="1">
      <c r="A45" s="40" t="s">
        <v>175</v>
      </c>
      <c r="D45" s="55">
        <f>'CB4'!D45+'CB5'!D44</f>
        <v>0</v>
      </c>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M45" s="55"/>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row>
    <row r="46" spans="1:85" ht="15.95" thickTop="1">
      <c r="D46" s="65"/>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M46" s="65"/>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row>
    <row r="47" spans="1:85">
      <c r="D47" s="65"/>
      <c r="E47" s="46"/>
      <c r="F47" s="46"/>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M47" s="65"/>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row>
    <row r="48" spans="1:85">
      <c r="D48" s="65"/>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M48" s="65"/>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row>
    <row r="49" spans="4:84">
      <c r="D49" s="65"/>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M49" s="65"/>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row>
    <row r="50" spans="4:84">
      <c r="D50" s="65"/>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M50" s="65"/>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row>
    <row r="51" spans="4:84">
      <c r="D51" s="65"/>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M51" s="65"/>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row>
    <row r="52" spans="4:84">
      <c r="D52" s="65"/>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M52" s="65"/>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row>
    <row r="53" spans="4:84">
      <c r="D53" s="65"/>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M53" s="65"/>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row>
    <row r="54" spans="4:84">
      <c r="D54" s="65"/>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M54" s="65"/>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row>
    <row r="55" spans="4:84">
      <c r="D55" s="65"/>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M55" s="65"/>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row>
    <row r="56" spans="4:84">
      <c r="D56" s="65"/>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M56" s="65"/>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row>
    <row r="57" spans="4:84">
      <c r="D57" s="65"/>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M57" s="65"/>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row>
    <row r="58" spans="4:84">
      <c r="D58" s="65"/>
      <c r="E58" s="46"/>
      <c r="F58" s="46"/>
      <c r="G58" s="46"/>
      <c r="H58" s="46"/>
      <c r="I58" s="46"/>
      <c r="J58" s="46"/>
      <c r="K58" s="46"/>
      <c r="L58" s="46"/>
      <c r="M58" s="46"/>
      <c r="N58" s="46"/>
      <c r="O58" s="46"/>
      <c r="P58" s="46"/>
      <c r="Q58" s="46"/>
      <c r="R58" s="46"/>
      <c r="S58" s="46"/>
      <c r="T58" s="46"/>
      <c r="U58" s="46"/>
      <c r="V58" s="46"/>
      <c r="W58" s="46"/>
      <c r="X58" s="46"/>
      <c r="Y58" s="46"/>
      <c r="Z58" s="46"/>
      <c r="AA58" s="46"/>
      <c r="AB58" s="46"/>
      <c r="AC58" s="46"/>
      <c r="AD58" s="46"/>
      <c r="AE58" s="46"/>
      <c r="AF58" s="46"/>
      <c r="AG58" s="46"/>
      <c r="AH58" s="46"/>
      <c r="AM58" s="65"/>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c r="CA58" s="46"/>
      <c r="CB58" s="46"/>
      <c r="CC58" s="46"/>
      <c r="CD58" s="46"/>
      <c r="CE58" s="46"/>
      <c r="CF58" s="46"/>
    </row>
    <row r="59" spans="4:84">
      <c r="D59" s="65"/>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M59" s="65"/>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row>
    <row r="60" spans="4:84">
      <c r="D60" s="65"/>
      <c r="E60" s="46"/>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M60" s="65"/>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row>
    <row r="61" spans="4:84">
      <c r="D61" s="65"/>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M61" s="65"/>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row>
    <row r="62" spans="4:84">
      <c r="D62" s="65"/>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M62" s="65"/>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row>
    <row r="63" spans="4:84">
      <c r="D63" s="65"/>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M63" s="65"/>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row>
    <row r="64" spans="4:84">
      <c r="D64" s="65"/>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M64" s="65"/>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row>
    <row r="65" spans="4:84">
      <c r="D65" s="65"/>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M65" s="65"/>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row>
    <row r="66" spans="4:84">
      <c r="D66" s="65"/>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M66" s="65"/>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row>
    <row r="67" spans="4:84">
      <c r="D67" s="65"/>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M67" s="65"/>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row>
    <row r="68" spans="4:84">
      <c r="D68" s="65"/>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M68" s="65"/>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row>
    <row r="69" spans="4:84">
      <c r="D69" s="65"/>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M69" s="65"/>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row>
    <row r="70" spans="4:84">
      <c r="D70" s="65"/>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M70" s="65"/>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row>
    <row r="71" spans="4:84">
      <c r="D71" s="65"/>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M71" s="65"/>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row>
    <row r="72" spans="4:84">
      <c r="D72" s="65"/>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M72" s="65"/>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row>
    <row r="73" spans="4:84">
      <c r="D73" s="65"/>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M73" s="65"/>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row>
    <row r="74" spans="4:84">
      <c r="D74" s="65"/>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M74" s="65"/>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row>
    <row r="75" spans="4:84">
      <c r="D75" s="65"/>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M75" s="65"/>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row>
    <row r="76" spans="4:84">
      <c r="D76" s="65"/>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M76" s="65"/>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row>
    <row r="77" spans="4:84">
      <c r="D77" s="65"/>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M77" s="65"/>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row>
    <row r="78" spans="4:84">
      <c r="D78" s="65"/>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M78" s="65"/>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row>
    <row r="79" spans="4:84">
      <c r="D79" s="65"/>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M79" s="65"/>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row>
    <row r="80" spans="4:84">
      <c r="D80" s="65"/>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M80" s="65"/>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row>
    <row r="81" spans="4:84">
      <c r="D81" s="65"/>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M81" s="65"/>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row>
    <row r="82" spans="4:84">
      <c r="D82" s="65"/>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M82" s="65"/>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row>
    <row r="83" spans="4:84">
      <c r="D83" s="65"/>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M83" s="65"/>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row>
    <row r="84" spans="4:84">
      <c r="D84" s="65"/>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M84" s="65"/>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row>
    <row r="85" spans="4:84">
      <c r="D85" s="65"/>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M85" s="65"/>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row>
    <row r="86" spans="4:84">
      <c r="D86" s="65"/>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M86" s="65"/>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row>
    <row r="87" spans="4:84">
      <c r="D87" s="65"/>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M87" s="65"/>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row>
    <row r="88" spans="4:84">
      <c r="D88" s="65"/>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M88" s="65"/>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row>
    <row r="89" spans="4:84">
      <c r="D89" s="65"/>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M89" s="65"/>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row>
    <row r="90" spans="4:84">
      <c r="D90" s="65"/>
      <c r="E90" s="46"/>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M90" s="65"/>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row>
    <row r="91" spans="4:84">
      <c r="D91" s="65"/>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M91" s="65"/>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row>
    <row r="92" spans="4:84">
      <c r="D92" s="65"/>
      <c r="E92" s="4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M92" s="65"/>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row>
    <row r="93" spans="4:84">
      <c r="D93" s="65"/>
      <c r="E93" s="46"/>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M93" s="65"/>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row>
    <row r="94" spans="4:84">
      <c r="D94" s="65"/>
      <c r="E94" s="46"/>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M94" s="65"/>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row>
    <row r="95" spans="4:84">
      <c r="D95" s="65"/>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M95" s="65"/>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row>
    <row r="96" spans="4:84">
      <c r="D96" s="65"/>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M96" s="65"/>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row>
    <row r="97" spans="4:84">
      <c r="D97" s="65"/>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M97" s="65"/>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row>
    <row r="98" spans="4:84">
      <c r="D98" s="65"/>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M98" s="65"/>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row>
    <row r="99" spans="4:84">
      <c r="D99" s="65"/>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M99" s="65"/>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row>
    <row r="100" spans="4:84">
      <c r="D100" s="65"/>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M100" s="65"/>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row>
    <row r="101" spans="4:84">
      <c r="D101" s="65"/>
      <c r="E101" s="46"/>
      <c r="F101" s="46"/>
      <c r="G101" s="46"/>
      <c r="H101" s="46"/>
      <c r="I101" s="46"/>
      <c r="J101" s="46"/>
      <c r="K101" s="46"/>
      <c r="L101" s="46"/>
      <c r="M101" s="46"/>
      <c r="N101" s="46"/>
      <c r="O101" s="46"/>
      <c r="P101" s="46"/>
      <c r="Q101" s="46"/>
      <c r="R101" s="46"/>
      <c r="S101" s="46"/>
      <c r="T101" s="46"/>
      <c r="U101" s="46"/>
      <c r="V101" s="46"/>
      <c r="W101" s="46"/>
      <c r="X101" s="46"/>
      <c r="Y101" s="46"/>
      <c r="Z101" s="46"/>
      <c r="AA101" s="46"/>
      <c r="AB101" s="46"/>
      <c r="AC101" s="46"/>
      <c r="AD101" s="46"/>
      <c r="AE101" s="46"/>
      <c r="AF101" s="46"/>
      <c r="AG101" s="46"/>
      <c r="AH101" s="46"/>
      <c r="AM101" s="65"/>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row>
    <row r="102" spans="4:84">
      <c r="D102" s="65"/>
      <c r="E102" s="46"/>
      <c r="F102" s="46"/>
      <c r="G102" s="46"/>
      <c r="H102" s="46"/>
      <c r="I102" s="46"/>
      <c r="J102" s="46"/>
      <c r="K102" s="46"/>
      <c r="L102" s="46"/>
      <c r="M102" s="46"/>
      <c r="N102" s="46"/>
      <c r="O102" s="46"/>
      <c r="P102" s="46"/>
      <c r="Q102" s="46"/>
      <c r="R102" s="46"/>
      <c r="S102" s="46"/>
      <c r="T102" s="46"/>
      <c r="U102" s="46"/>
      <c r="V102" s="46"/>
      <c r="W102" s="46"/>
      <c r="X102" s="46"/>
      <c r="Y102" s="46"/>
      <c r="Z102" s="46"/>
      <c r="AA102" s="46"/>
      <c r="AB102" s="46"/>
      <c r="AC102" s="46"/>
      <c r="AD102" s="46"/>
      <c r="AE102" s="46"/>
      <c r="AF102" s="46"/>
      <c r="AG102" s="46"/>
      <c r="AH102" s="46"/>
      <c r="AM102" s="65"/>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row>
    <row r="103" spans="4:84">
      <c r="D103" s="65"/>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M103" s="65"/>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row>
    <row r="104" spans="4:84">
      <c r="D104" s="65"/>
      <c r="E104" s="46"/>
      <c r="F104" s="46"/>
      <c r="G104" s="46"/>
      <c r="H104" s="46"/>
      <c r="I104" s="46"/>
      <c r="J104" s="46"/>
      <c r="K104" s="46"/>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M104" s="65"/>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row>
    <row r="105" spans="4:84">
      <c r="D105" s="65"/>
      <c r="E105" s="46"/>
      <c r="F105" s="46"/>
      <c r="G105" s="46"/>
      <c r="H105" s="46"/>
      <c r="I105" s="46"/>
      <c r="J105" s="46"/>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M105" s="65"/>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row>
    <row r="106" spans="4:84">
      <c r="D106" s="65"/>
      <c r="E106" s="46"/>
      <c r="F106" s="46"/>
      <c r="G106" s="46"/>
      <c r="H106" s="46"/>
      <c r="I106" s="46"/>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M106" s="65"/>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c r="CA106" s="46"/>
      <c r="CB106" s="46"/>
      <c r="CC106" s="46"/>
      <c r="CD106" s="46"/>
      <c r="CE106" s="46"/>
      <c r="CF106" s="46"/>
    </row>
    <row r="107" spans="4:84">
      <c r="D107" s="65"/>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M107" s="65"/>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c r="CA107" s="46"/>
      <c r="CB107" s="46"/>
      <c r="CC107" s="46"/>
      <c r="CD107" s="46"/>
      <c r="CE107" s="46"/>
      <c r="CF107" s="46"/>
    </row>
    <row r="108" spans="4:84">
      <c r="D108" s="65"/>
      <c r="E108" s="46"/>
      <c r="F108" s="46"/>
      <c r="G108" s="46"/>
      <c r="H108" s="46"/>
      <c r="I108" s="46"/>
      <c r="J108" s="46"/>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M108" s="65"/>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c r="CA108" s="46"/>
      <c r="CB108" s="46"/>
      <c r="CC108" s="46"/>
      <c r="CD108" s="46"/>
      <c r="CE108" s="46"/>
      <c r="CF108" s="46"/>
    </row>
    <row r="109" spans="4:84">
      <c r="D109" s="65"/>
      <c r="E109" s="46"/>
      <c r="F109" s="46"/>
      <c r="G109" s="46"/>
      <c r="H109" s="46"/>
      <c r="I109" s="46"/>
      <c r="J109" s="46"/>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M109" s="65"/>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c r="CA109" s="46"/>
      <c r="CB109" s="46"/>
      <c r="CC109" s="46"/>
      <c r="CD109" s="46"/>
      <c r="CE109" s="46"/>
      <c r="CF109" s="46"/>
    </row>
    <row r="110" spans="4:84">
      <c r="D110" s="65"/>
      <c r="E110" s="46"/>
      <c r="F110" s="46"/>
      <c r="G110" s="46"/>
      <c r="H110" s="46"/>
      <c r="I110" s="46"/>
      <c r="J110" s="46"/>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M110" s="65"/>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c r="CA110" s="46"/>
      <c r="CB110" s="46"/>
      <c r="CC110" s="46"/>
      <c r="CD110" s="46"/>
      <c r="CE110" s="46"/>
      <c r="CF110" s="46"/>
    </row>
    <row r="111" spans="4:84">
      <c r="D111" s="65"/>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M111" s="65"/>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c r="CA111" s="46"/>
      <c r="CB111" s="46"/>
      <c r="CC111" s="46"/>
      <c r="CD111" s="46"/>
      <c r="CE111" s="46"/>
      <c r="CF111" s="46"/>
    </row>
    <row r="112" spans="4:84">
      <c r="D112" s="65"/>
      <c r="E112" s="46"/>
      <c r="F112" s="46"/>
      <c r="G112" s="46"/>
      <c r="H112" s="46"/>
      <c r="I112" s="46"/>
      <c r="J112" s="46"/>
      <c r="K112" s="46"/>
      <c r="L112" s="46"/>
      <c r="M112" s="46"/>
      <c r="N112" s="46"/>
      <c r="O112" s="46"/>
      <c r="P112" s="46"/>
      <c r="Q112" s="46"/>
      <c r="R112" s="46"/>
      <c r="S112" s="46"/>
      <c r="T112" s="46"/>
      <c r="U112" s="46"/>
      <c r="V112" s="46"/>
      <c r="W112" s="46"/>
      <c r="X112" s="46"/>
      <c r="Y112" s="46"/>
      <c r="Z112" s="46"/>
      <c r="AA112" s="46"/>
      <c r="AB112" s="46"/>
      <c r="AC112" s="46"/>
      <c r="AD112" s="46"/>
      <c r="AE112" s="46"/>
      <c r="AF112" s="46"/>
      <c r="AG112" s="46"/>
      <c r="AH112" s="46"/>
      <c r="AM112" s="65"/>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46"/>
    </row>
    <row r="113" spans="4:84">
      <c r="D113" s="65"/>
      <c r="E113" s="46"/>
      <c r="F113" s="46"/>
      <c r="G113" s="46"/>
      <c r="H113" s="46"/>
      <c r="I113" s="46"/>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M113" s="65"/>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c r="CA113" s="46"/>
      <c r="CB113" s="46"/>
      <c r="CC113" s="46"/>
      <c r="CD113" s="46"/>
      <c r="CE113" s="46"/>
      <c r="CF113" s="46"/>
    </row>
    <row r="114" spans="4:84">
      <c r="D114" s="65"/>
      <c r="E114" s="46"/>
      <c r="F114" s="46"/>
      <c r="G114" s="46"/>
      <c r="H114" s="46"/>
      <c r="I114" s="46"/>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M114" s="65"/>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6"/>
      <c r="CB114" s="46"/>
      <c r="CC114" s="46"/>
      <c r="CD114" s="46"/>
      <c r="CE114" s="46"/>
      <c r="CF114" s="46"/>
    </row>
    <row r="115" spans="4:84">
      <c r="D115" s="65"/>
      <c r="E115" s="46"/>
      <c r="F115" s="46"/>
      <c r="G115" s="46"/>
      <c r="H115" s="46"/>
      <c r="I115" s="46"/>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M115" s="65"/>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6"/>
      <c r="BW115" s="46"/>
      <c r="BX115" s="46"/>
      <c r="BY115" s="46"/>
      <c r="BZ115" s="46"/>
      <c r="CA115" s="46"/>
      <c r="CB115" s="46"/>
      <c r="CC115" s="46"/>
      <c r="CD115" s="46"/>
      <c r="CE115" s="46"/>
      <c r="CF115" s="46"/>
    </row>
    <row r="116" spans="4:84">
      <c r="D116" s="65"/>
      <c r="E116" s="46"/>
      <c r="F116" s="46"/>
      <c r="G116" s="46"/>
      <c r="H116" s="46"/>
      <c r="I116" s="46"/>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M116" s="65"/>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6"/>
      <c r="BW116" s="46"/>
      <c r="BX116" s="46"/>
      <c r="BY116" s="46"/>
      <c r="BZ116" s="46"/>
      <c r="CA116" s="46"/>
      <c r="CB116" s="46"/>
      <c r="CC116" s="46"/>
      <c r="CD116" s="46"/>
      <c r="CE116" s="46"/>
      <c r="CF116" s="46"/>
    </row>
    <row r="117" spans="4:84">
      <c r="D117" s="65"/>
      <c r="E117" s="46"/>
      <c r="F117" s="46"/>
      <c r="G117" s="46"/>
      <c r="H117" s="46"/>
      <c r="I117" s="46"/>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M117" s="65"/>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c r="CA117" s="46"/>
      <c r="CB117" s="46"/>
      <c r="CC117" s="46"/>
      <c r="CD117" s="46"/>
      <c r="CE117" s="46"/>
      <c r="CF117" s="46"/>
    </row>
    <row r="118" spans="4:84">
      <c r="D118" s="65"/>
      <c r="E118" s="46"/>
      <c r="F118" s="46"/>
      <c r="G118" s="46"/>
      <c r="H118" s="46"/>
      <c r="I118" s="46"/>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M118" s="65"/>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row>
    <row r="119" spans="4:84">
      <c r="D119" s="65"/>
      <c r="E119" s="46"/>
      <c r="F119" s="46"/>
      <c r="G119" s="46"/>
      <c r="H119" s="46"/>
      <c r="I119" s="46"/>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M119" s="65"/>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row>
    <row r="120" spans="4:84">
      <c r="D120" s="65"/>
      <c r="E120" s="46"/>
      <c r="F120" s="46"/>
      <c r="G120" s="46"/>
      <c r="H120" s="46"/>
      <c r="I120" s="46"/>
      <c r="J120" s="4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M120" s="65"/>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row>
    <row r="121" spans="4:84">
      <c r="D121" s="65"/>
      <c r="E121" s="46"/>
      <c r="F121" s="46"/>
      <c r="G121" s="46"/>
      <c r="H121" s="46"/>
      <c r="I121" s="46"/>
      <c r="J121" s="46"/>
      <c r="K121" s="4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M121" s="65"/>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row>
    <row r="122" spans="4:84">
      <c r="D122" s="65"/>
      <c r="E122" s="46"/>
      <c r="F122" s="46"/>
      <c r="G122" s="46"/>
      <c r="H122" s="46"/>
      <c r="I122" s="46"/>
      <c r="J122" s="46"/>
      <c r="K122" s="46"/>
      <c r="L122" s="46"/>
      <c r="M122" s="46"/>
      <c r="N122" s="46"/>
      <c r="O122" s="46"/>
      <c r="P122" s="46"/>
      <c r="Q122" s="46"/>
      <c r="R122" s="46"/>
      <c r="S122" s="46"/>
      <c r="T122" s="46"/>
      <c r="U122" s="46"/>
      <c r="V122" s="46"/>
      <c r="W122" s="46"/>
      <c r="X122" s="46"/>
      <c r="Y122" s="46"/>
      <c r="Z122" s="46"/>
      <c r="AA122" s="46"/>
      <c r="AB122" s="46"/>
      <c r="AC122" s="46"/>
      <c r="AD122" s="46"/>
      <c r="AE122" s="46"/>
      <c r="AF122" s="46"/>
      <c r="AG122" s="46"/>
      <c r="AH122" s="46"/>
      <c r="AM122" s="65"/>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c r="CF122" s="46"/>
    </row>
    <row r="123" spans="4:84">
      <c r="D123" s="65"/>
      <c r="E123" s="46"/>
      <c r="F123" s="46"/>
      <c r="G123" s="46"/>
      <c r="H123" s="46"/>
      <c r="I123" s="46"/>
      <c r="J123" s="46"/>
      <c r="K123" s="46"/>
      <c r="L123" s="46"/>
      <c r="M123" s="46"/>
      <c r="N123" s="46"/>
      <c r="O123" s="46"/>
      <c r="P123" s="46"/>
      <c r="Q123" s="46"/>
      <c r="R123" s="46"/>
      <c r="S123" s="46"/>
      <c r="T123" s="46"/>
      <c r="U123" s="46"/>
      <c r="V123" s="46"/>
      <c r="W123" s="46"/>
      <c r="X123" s="46"/>
      <c r="Y123" s="46"/>
      <c r="Z123" s="46"/>
      <c r="AA123" s="46"/>
      <c r="AB123" s="46"/>
      <c r="AC123" s="46"/>
      <c r="AD123" s="46"/>
      <c r="AE123" s="46"/>
      <c r="AF123" s="46"/>
      <c r="AG123" s="46"/>
      <c r="AH123" s="46"/>
      <c r="AM123" s="65"/>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6"/>
      <c r="BW123" s="46"/>
      <c r="BX123" s="46"/>
      <c r="BY123" s="46"/>
      <c r="BZ123" s="46"/>
      <c r="CA123" s="46"/>
      <c r="CB123" s="46"/>
      <c r="CC123" s="46"/>
      <c r="CD123" s="46"/>
      <c r="CE123" s="46"/>
      <c r="CF123" s="46"/>
    </row>
    <row r="124" spans="4:84">
      <c r="D124" s="65"/>
      <c r="E124" s="46"/>
      <c r="F124" s="46"/>
      <c r="G124" s="46"/>
      <c r="H124" s="46"/>
      <c r="I124" s="46"/>
      <c r="J124" s="46"/>
      <c r="K124" s="46"/>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M124" s="65"/>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6"/>
      <c r="CC124" s="46"/>
      <c r="CD124" s="46"/>
      <c r="CE124" s="46"/>
      <c r="CF124" s="46"/>
    </row>
    <row r="125" spans="4:84">
      <c r="D125" s="65"/>
      <c r="E125" s="46"/>
      <c r="F125" s="46"/>
      <c r="G125" s="46"/>
      <c r="H125" s="46"/>
      <c r="I125" s="46"/>
      <c r="J125" s="46"/>
      <c r="K125" s="46"/>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M125" s="65"/>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row>
    <row r="126" spans="4:84">
      <c r="D126" s="65"/>
      <c r="E126" s="46"/>
      <c r="F126" s="46"/>
      <c r="G126" s="46"/>
      <c r="H126" s="46"/>
      <c r="I126" s="46"/>
      <c r="J126" s="46"/>
      <c r="K126" s="46"/>
      <c r="L126" s="46"/>
      <c r="M126" s="46"/>
      <c r="N126" s="46"/>
      <c r="O126" s="46"/>
      <c r="P126" s="46"/>
      <c r="Q126" s="46"/>
      <c r="R126" s="46"/>
      <c r="S126" s="46"/>
      <c r="T126" s="46"/>
      <c r="U126" s="46"/>
      <c r="V126" s="46"/>
      <c r="W126" s="46"/>
      <c r="X126" s="46"/>
      <c r="Y126" s="46"/>
      <c r="Z126" s="46"/>
      <c r="AA126" s="46"/>
      <c r="AB126" s="46"/>
      <c r="AC126" s="46"/>
      <c r="AD126" s="46"/>
      <c r="AE126" s="46"/>
      <c r="AF126" s="46"/>
      <c r="AG126" s="46"/>
      <c r="AH126" s="46"/>
      <c r="AM126" s="65"/>
      <c r="AN126" s="46"/>
      <c r="AO126" s="46"/>
      <c r="AP126" s="46"/>
      <c r="AQ126" s="46"/>
      <c r="AR126" s="46"/>
      <c r="AS126" s="46"/>
      <c r="AT126" s="46"/>
      <c r="AU126" s="46"/>
      <c r="AV126" s="46"/>
      <c r="AW126" s="46"/>
      <c r="AX126" s="46"/>
      <c r="AY126" s="46"/>
      <c r="AZ126" s="46"/>
      <c r="BA126" s="46"/>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c r="CA126" s="46"/>
      <c r="CB126" s="46"/>
      <c r="CC126" s="46"/>
      <c r="CD126" s="46"/>
      <c r="CE126" s="46"/>
      <c r="CF126" s="46"/>
    </row>
    <row r="127" spans="4:84">
      <c r="D127" s="65"/>
      <c r="E127" s="46"/>
      <c r="F127" s="46"/>
      <c r="G127" s="46"/>
      <c r="H127" s="46"/>
      <c r="I127" s="46"/>
      <c r="J127" s="46"/>
      <c r="K127" s="46"/>
      <c r="L127" s="46"/>
      <c r="M127" s="46"/>
      <c r="N127" s="46"/>
      <c r="O127" s="46"/>
      <c r="P127" s="46"/>
      <c r="Q127" s="46"/>
      <c r="R127" s="46"/>
      <c r="S127" s="46"/>
      <c r="T127" s="46"/>
      <c r="U127" s="46"/>
      <c r="V127" s="46"/>
      <c r="W127" s="46"/>
      <c r="X127" s="46"/>
      <c r="Y127" s="46"/>
      <c r="Z127" s="46"/>
      <c r="AA127" s="46"/>
      <c r="AB127" s="46"/>
      <c r="AC127" s="46"/>
      <c r="AD127" s="46"/>
      <c r="AE127" s="46"/>
      <c r="AF127" s="46"/>
      <c r="AG127" s="46"/>
      <c r="AH127" s="46"/>
      <c r="AM127" s="65"/>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46"/>
      <c r="CE127" s="46"/>
      <c r="CF127" s="46"/>
    </row>
    <row r="128" spans="4:84">
      <c r="D128" s="65"/>
      <c r="E128" s="46"/>
      <c r="F128" s="46"/>
      <c r="G128" s="46"/>
      <c r="H128" s="46"/>
      <c r="I128" s="46"/>
      <c r="J128" s="46"/>
      <c r="K128" s="46"/>
      <c r="L128" s="46"/>
      <c r="M128" s="46"/>
      <c r="N128" s="46"/>
      <c r="O128" s="46"/>
      <c r="P128" s="46"/>
      <c r="Q128" s="46"/>
      <c r="R128" s="46"/>
      <c r="S128" s="46"/>
      <c r="T128" s="46"/>
      <c r="U128" s="46"/>
      <c r="V128" s="46"/>
      <c r="W128" s="46"/>
      <c r="X128" s="46"/>
      <c r="Y128" s="46"/>
      <c r="Z128" s="46"/>
      <c r="AA128" s="46"/>
      <c r="AB128" s="46"/>
      <c r="AC128" s="46"/>
      <c r="AD128" s="46"/>
      <c r="AE128" s="46"/>
      <c r="AF128" s="46"/>
      <c r="AG128" s="46"/>
      <c r="AH128" s="46"/>
      <c r="AM128" s="65"/>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c r="CA128" s="46"/>
      <c r="CB128" s="46"/>
      <c r="CC128" s="46"/>
      <c r="CD128" s="46"/>
      <c r="CE128" s="46"/>
      <c r="CF128" s="46"/>
    </row>
    <row r="129" spans="4:84">
      <c r="D129" s="65"/>
      <c r="E129" s="46"/>
      <c r="F129" s="46"/>
      <c r="G129" s="46"/>
      <c r="H129" s="46"/>
      <c r="I129" s="46"/>
      <c r="J129" s="46"/>
      <c r="K129" s="46"/>
      <c r="L129" s="46"/>
      <c r="M129" s="46"/>
      <c r="N129" s="46"/>
      <c r="O129" s="46"/>
      <c r="P129" s="46"/>
      <c r="Q129" s="46"/>
      <c r="R129" s="46"/>
      <c r="S129" s="46"/>
      <c r="T129" s="46"/>
      <c r="U129" s="46"/>
      <c r="V129" s="46"/>
      <c r="W129" s="46"/>
      <c r="X129" s="46"/>
      <c r="Y129" s="46"/>
      <c r="Z129" s="46"/>
      <c r="AA129" s="46"/>
      <c r="AB129" s="46"/>
      <c r="AC129" s="46"/>
      <c r="AD129" s="46"/>
      <c r="AE129" s="46"/>
      <c r="AF129" s="46"/>
      <c r="AG129" s="46"/>
      <c r="AH129" s="46"/>
      <c r="AM129" s="65"/>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c r="CA129" s="46"/>
      <c r="CB129" s="46"/>
      <c r="CC129" s="46"/>
      <c r="CD129" s="46"/>
      <c r="CE129" s="46"/>
      <c r="CF129" s="46"/>
    </row>
    <row r="130" spans="4:84">
      <c r="D130" s="65"/>
      <c r="E130" s="46"/>
      <c r="F130" s="46"/>
      <c r="G130" s="46"/>
      <c r="H130" s="46"/>
      <c r="I130" s="46"/>
      <c r="J130" s="46"/>
      <c r="K130" s="46"/>
      <c r="L130" s="46"/>
      <c r="M130" s="46"/>
      <c r="N130" s="46"/>
      <c r="O130" s="46"/>
      <c r="P130" s="46"/>
      <c r="Q130" s="46"/>
      <c r="R130" s="46"/>
      <c r="S130" s="46"/>
      <c r="T130" s="46"/>
      <c r="U130" s="46"/>
      <c r="V130" s="46"/>
      <c r="W130" s="46"/>
      <c r="X130" s="46"/>
      <c r="Y130" s="46"/>
      <c r="Z130" s="46"/>
      <c r="AA130" s="46"/>
      <c r="AB130" s="46"/>
      <c r="AC130" s="46"/>
      <c r="AD130" s="46"/>
      <c r="AE130" s="46"/>
      <c r="AF130" s="46"/>
      <c r="AG130" s="46"/>
      <c r="AH130" s="46"/>
      <c r="AM130" s="65"/>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c r="CA130" s="46"/>
      <c r="CB130" s="46"/>
      <c r="CC130" s="46"/>
      <c r="CD130" s="46"/>
      <c r="CE130" s="46"/>
      <c r="CF130" s="46"/>
    </row>
    <row r="131" spans="4:84">
      <c r="D131" s="65"/>
      <c r="E131" s="46"/>
      <c r="F131" s="46"/>
      <c r="G131" s="46"/>
      <c r="H131" s="46"/>
      <c r="I131" s="46"/>
      <c r="J131" s="46"/>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M131" s="65"/>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c r="CF131" s="46"/>
    </row>
    <row r="132" spans="4:84">
      <c r="D132" s="65"/>
      <c r="E132" s="46"/>
      <c r="F132" s="46"/>
      <c r="G132" s="46"/>
      <c r="H132" s="46"/>
      <c r="I132" s="46"/>
      <c r="J132" s="46"/>
      <c r="K132" s="46"/>
      <c r="L132" s="46"/>
      <c r="M132" s="46"/>
      <c r="N132" s="46"/>
      <c r="O132" s="46"/>
      <c r="P132" s="46"/>
      <c r="Q132" s="46"/>
      <c r="R132" s="46"/>
      <c r="S132" s="46"/>
      <c r="T132" s="46"/>
      <c r="U132" s="46"/>
      <c r="V132" s="46"/>
      <c r="W132" s="46"/>
      <c r="X132" s="46"/>
      <c r="Y132" s="46"/>
      <c r="Z132" s="46"/>
      <c r="AA132" s="46"/>
      <c r="AB132" s="46"/>
      <c r="AC132" s="46"/>
      <c r="AD132" s="46"/>
      <c r="AE132" s="46"/>
      <c r="AF132" s="46"/>
      <c r="AG132" s="46"/>
      <c r="AH132" s="46"/>
      <c r="AM132" s="65"/>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6"/>
      <c r="BW132" s="46"/>
      <c r="BX132" s="46"/>
      <c r="BY132" s="46"/>
      <c r="BZ132" s="46"/>
      <c r="CA132" s="46"/>
      <c r="CB132" s="46"/>
      <c r="CC132" s="46"/>
      <c r="CD132" s="46"/>
      <c r="CE132" s="46"/>
      <c r="CF132" s="46"/>
    </row>
    <row r="133" spans="4:84">
      <c r="D133" s="65"/>
      <c r="E133" s="46"/>
      <c r="F133" s="46"/>
      <c r="G133" s="46"/>
      <c r="H133" s="46"/>
      <c r="I133" s="46"/>
      <c r="J133" s="46"/>
      <c r="K133" s="46"/>
      <c r="L133" s="46"/>
      <c r="M133" s="46"/>
      <c r="N133" s="46"/>
      <c r="O133" s="46"/>
      <c r="P133" s="46"/>
      <c r="Q133" s="46"/>
      <c r="R133" s="46"/>
      <c r="S133" s="46"/>
      <c r="T133" s="46"/>
      <c r="U133" s="46"/>
      <c r="V133" s="46"/>
      <c r="W133" s="46"/>
      <c r="X133" s="46"/>
      <c r="Y133" s="46"/>
      <c r="Z133" s="46"/>
      <c r="AA133" s="46"/>
      <c r="AB133" s="46"/>
      <c r="AC133" s="46"/>
      <c r="AD133" s="46"/>
      <c r="AE133" s="46"/>
      <c r="AF133" s="46"/>
      <c r="AG133" s="46"/>
      <c r="AH133" s="46"/>
      <c r="AM133" s="65"/>
      <c r="AN133" s="46"/>
      <c r="AO133" s="46"/>
      <c r="AP133" s="46"/>
      <c r="AQ133" s="46"/>
      <c r="AR133" s="46"/>
      <c r="AS133" s="46"/>
      <c r="AT133" s="46"/>
      <c r="AU133" s="46"/>
      <c r="AV133" s="46"/>
      <c r="AW133" s="46"/>
      <c r="AX133" s="46"/>
      <c r="AY133" s="46"/>
      <c r="AZ133" s="46"/>
      <c r="BA133" s="46"/>
      <c r="BB133" s="46"/>
      <c r="BC133" s="46"/>
      <c r="BD133" s="46"/>
      <c r="BE133" s="46"/>
      <c r="BF133" s="46"/>
      <c r="BG133" s="46"/>
      <c r="BH133" s="46"/>
      <c r="BI133" s="46"/>
      <c r="BJ133" s="46"/>
      <c r="BK133" s="46"/>
      <c r="BL133" s="46"/>
      <c r="BM133" s="46"/>
      <c r="BN133" s="46"/>
      <c r="BO133" s="46"/>
      <c r="BP133" s="46"/>
      <c r="BQ133" s="46"/>
      <c r="BR133" s="46"/>
      <c r="BS133" s="46"/>
      <c r="BT133" s="46"/>
      <c r="BU133" s="46"/>
      <c r="BV133" s="46"/>
      <c r="BW133" s="46"/>
      <c r="BX133" s="46"/>
      <c r="BY133" s="46"/>
      <c r="BZ133" s="46"/>
      <c r="CA133" s="46"/>
      <c r="CB133" s="46"/>
      <c r="CC133" s="46"/>
      <c r="CD133" s="46"/>
      <c r="CE133" s="46"/>
      <c r="CF133" s="46"/>
    </row>
    <row r="134" spans="4:84">
      <c r="D134" s="65"/>
      <c r="E134" s="46"/>
      <c r="F134" s="46"/>
      <c r="G134" s="46"/>
      <c r="H134" s="46"/>
      <c r="I134" s="46"/>
      <c r="J134" s="46"/>
      <c r="K134" s="46"/>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M134" s="65"/>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46"/>
      <c r="BP134" s="46"/>
      <c r="BQ134" s="46"/>
      <c r="BR134" s="46"/>
      <c r="BS134" s="46"/>
      <c r="BT134" s="46"/>
      <c r="BU134" s="46"/>
      <c r="BV134" s="46"/>
      <c r="BW134" s="46"/>
      <c r="BX134" s="46"/>
      <c r="BY134" s="46"/>
      <c r="BZ134" s="46"/>
      <c r="CA134" s="46"/>
      <c r="CB134" s="46"/>
      <c r="CC134" s="46"/>
      <c r="CD134" s="46"/>
      <c r="CE134" s="46"/>
      <c r="CF134" s="46"/>
    </row>
    <row r="135" spans="4:84">
      <c r="D135" s="65"/>
      <c r="E135" s="46"/>
      <c r="F135" s="46"/>
      <c r="G135" s="46"/>
      <c r="H135" s="46"/>
      <c r="I135" s="46"/>
      <c r="J135" s="46"/>
      <c r="K135" s="46"/>
      <c r="L135" s="46"/>
      <c r="M135" s="46"/>
      <c r="N135" s="46"/>
      <c r="O135" s="46"/>
      <c r="P135" s="46"/>
      <c r="Q135" s="46"/>
      <c r="R135" s="46"/>
      <c r="S135" s="46"/>
      <c r="T135" s="46"/>
      <c r="U135" s="46"/>
      <c r="V135" s="46"/>
      <c r="W135" s="46"/>
      <c r="X135" s="46"/>
      <c r="Y135" s="46"/>
      <c r="Z135" s="46"/>
      <c r="AA135" s="46"/>
      <c r="AB135" s="46"/>
      <c r="AC135" s="46"/>
      <c r="AD135" s="46"/>
      <c r="AE135" s="46"/>
      <c r="AF135" s="46"/>
      <c r="AG135" s="46"/>
      <c r="AH135" s="46"/>
      <c r="AM135" s="65"/>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6"/>
      <c r="BN135" s="46"/>
      <c r="BO135" s="46"/>
      <c r="BP135" s="46"/>
      <c r="BQ135" s="46"/>
      <c r="BR135" s="46"/>
      <c r="BS135" s="46"/>
      <c r="BT135" s="46"/>
      <c r="BU135" s="46"/>
      <c r="BV135" s="46"/>
      <c r="BW135" s="46"/>
      <c r="BX135" s="46"/>
      <c r="BY135" s="46"/>
      <c r="BZ135" s="46"/>
      <c r="CA135" s="46"/>
      <c r="CB135" s="46"/>
      <c r="CC135" s="46"/>
      <c r="CD135" s="46"/>
      <c r="CE135" s="46"/>
      <c r="CF135" s="46"/>
    </row>
    <row r="136" spans="4:84">
      <c r="D136" s="65"/>
      <c r="E136" s="46"/>
      <c r="F136" s="46"/>
      <c r="G136" s="46"/>
      <c r="H136" s="46"/>
      <c r="I136" s="46"/>
      <c r="J136" s="46"/>
      <c r="K136" s="46"/>
      <c r="L136" s="46"/>
      <c r="M136" s="46"/>
      <c r="N136" s="46"/>
      <c r="O136" s="46"/>
      <c r="P136" s="46"/>
      <c r="Q136" s="46"/>
      <c r="R136" s="46"/>
      <c r="S136" s="46"/>
      <c r="T136" s="46"/>
      <c r="U136" s="46"/>
      <c r="V136" s="46"/>
      <c r="W136" s="46"/>
      <c r="X136" s="46"/>
      <c r="Y136" s="46"/>
      <c r="Z136" s="46"/>
      <c r="AA136" s="46"/>
      <c r="AB136" s="46"/>
      <c r="AC136" s="46"/>
      <c r="AD136" s="46"/>
      <c r="AE136" s="46"/>
      <c r="AF136" s="46"/>
      <c r="AG136" s="46"/>
      <c r="AH136" s="46"/>
      <c r="AM136" s="65"/>
      <c r="AN136" s="46"/>
      <c r="AO136" s="46"/>
      <c r="AP136" s="46"/>
      <c r="AQ136" s="46"/>
      <c r="AR136" s="46"/>
      <c r="AS136" s="46"/>
      <c r="AT136" s="46"/>
      <c r="AU136" s="46"/>
      <c r="AV136" s="46"/>
      <c r="AW136" s="46"/>
      <c r="AX136" s="46"/>
      <c r="AY136" s="46"/>
      <c r="AZ136" s="46"/>
      <c r="BA136" s="46"/>
      <c r="BB136" s="46"/>
      <c r="BC136" s="46"/>
      <c r="BD136" s="46"/>
      <c r="BE136" s="46"/>
      <c r="BF136" s="46"/>
      <c r="BG136" s="46"/>
      <c r="BH136" s="46"/>
      <c r="BI136" s="46"/>
      <c r="BJ136" s="46"/>
      <c r="BK136" s="46"/>
      <c r="BL136" s="46"/>
      <c r="BM136" s="46"/>
      <c r="BN136" s="46"/>
      <c r="BO136" s="46"/>
      <c r="BP136" s="46"/>
      <c r="BQ136" s="46"/>
      <c r="BR136" s="46"/>
      <c r="BS136" s="46"/>
      <c r="BT136" s="46"/>
      <c r="BU136" s="46"/>
      <c r="BV136" s="46"/>
      <c r="BW136" s="46"/>
      <c r="BX136" s="46"/>
      <c r="BY136" s="46"/>
      <c r="BZ136" s="46"/>
      <c r="CA136" s="46"/>
      <c r="CB136" s="46"/>
      <c r="CC136" s="46"/>
      <c r="CD136" s="46"/>
      <c r="CE136" s="46"/>
      <c r="CF136" s="46"/>
    </row>
    <row r="137" spans="4:84">
      <c r="D137" s="65"/>
      <c r="E137" s="46"/>
      <c r="F137" s="46"/>
      <c r="G137" s="46"/>
      <c r="H137" s="46"/>
      <c r="I137" s="46"/>
      <c r="J137" s="46"/>
      <c r="K137" s="46"/>
      <c r="L137" s="46"/>
      <c r="M137" s="46"/>
      <c r="N137" s="46"/>
      <c r="O137" s="46"/>
      <c r="P137" s="46"/>
      <c r="Q137" s="46"/>
      <c r="R137" s="46"/>
      <c r="S137" s="46"/>
      <c r="T137" s="46"/>
      <c r="U137" s="46"/>
      <c r="V137" s="46"/>
      <c r="W137" s="46"/>
      <c r="X137" s="46"/>
      <c r="Y137" s="46"/>
      <c r="Z137" s="46"/>
      <c r="AA137" s="46"/>
      <c r="AB137" s="46"/>
      <c r="AC137" s="46"/>
      <c r="AD137" s="46"/>
      <c r="AE137" s="46"/>
      <c r="AF137" s="46"/>
      <c r="AG137" s="46"/>
      <c r="AH137" s="46"/>
      <c r="AM137" s="65"/>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46"/>
    </row>
    <row r="138" spans="4:84">
      <c r="D138" s="65"/>
      <c r="E138" s="46"/>
      <c r="F138" s="46"/>
      <c r="G138" s="46"/>
      <c r="H138" s="46"/>
      <c r="I138" s="46"/>
      <c r="J138" s="46"/>
      <c r="K138" s="46"/>
      <c r="L138" s="46"/>
      <c r="M138" s="46"/>
      <c r="N138" s="46"/>
      <c r="O138" s="46"/>
      <c r="P138" s="46"/>
      <c r="Q138" s="46"/>
      <c r="R138" s="46"/>
      <c r="S138" s="46"/>
      <c r="T138" s="46"/>
      <c r="U138" s="46"/>
      <c r="V138" s="46"/>
      <c r="W138" s="46"/>
      <c r="X138" s="46"/>
      <c r="Y138" s="46"/>
      <c r="Z138" s="46"/>
      <c r="AA138" s="46"/>
      <c r="AB138" s="46"/>
      <c r="AC138" s="46"/>
      <c r="AD138" s="46"/>
      <c r="AE138" s="46"/>
      <c r="AF138" s="46"/>
      <c r="AG138" s="46"/>
      <c r="AH138" s="46"/>
      <c r="AM138" s="65"/>
      <c r="AN138" s="46"/>
      <c r="AO138" s="46"/>
      <c r="AP138" s="46"/>
      <c r="AQ138" s="46"/>
      <c r="AR138" s="46"/>
      <c r="AS138" s="46"/>
      <c r="AT138" s="46"/>
      <c r="AU138" s="46"/>
      <c r="AV138" s="46"/>
      <c r="AW138" s="46"/>
      <c r="AX138" s="46"/>
      <c r="AY138" s="46"/>
      <c r="AZ138" s="46"/>
      <c r="BA138" s="46"/>
      <c r="BB138" s="46"/>
      <c r="BC138" s="46"/>
      <c r="BD138" s="46"/>
      <c r="BE138" s="46"/>
      <c r="BF138" s="46"/>
      <c r="BG138" s="46"/>
      <c r="BH138" s="46"/>
      <c r="BI138" s="46"/>
      <c r="BJ138" s="46"/>
      <c r="BK138" s="46"/>
      <c r="BL138" s="46"/>
      <c r="BM138" s="46"/>
      <c r="BN138" s="46"/>
      <c r="BO138" s="46"/>
      <c r="BP138" s="46"/>
      <c r="BQ138" s="46"/>
      <c r="BR138" s="46"/>
      <c r="BS138" s="46"/>
      <c r="BT138" s="46"/>
      <c r="BU138" s="46"/>
      <c r="BV138" s="46"/>
      <c r="BW138" s="46"/>
      <c r="BX138" s="46"/>
      <c r="BY138" s="46"/>
      <c r="BZ138" s="46"/>
      <c r="CA138" s="46"/>
      <c r="CB138" s="46"/>
      <c r="CC138" s="46"/>
      <c r="CD138" s="46"/>
      <c r="CE138" s="46"/>
      <c r="CF138" s="46"/>
    </row>
    <row r="139" spans="4:84">
      <c r="D139" s="65"/>
      <c r="E139" s="46"/>
      <c r="F139" s="46"/>
      <c r="G139" s="46"/>
      <c r="H139" s="46"/>
      <c r="I139" s="46"/>
      <c r="J139" s="46"/>
      <c r="K139" s="46"/>
      <c r="L139" s="46"/>
      <c r="M139" s="46"/>
      <c r="N139" s="46"/>
      <c r="O139" s="46"/>
      <c r="P139" s="46"/>
      <c r="Q139" s="46"/>
      <c r="R139" s="46"/>
      <c r="S139" s="46"/>
      <c r="T139" s="46"/>
      <c r="U139" s="46"/>
      <c r="V139" s="46"/>
      <c r="W139" s="46"/>
      <c r="X139" s="46"/>
      <c r="Y139" s="46"/>
      <c r="Z139" s="46"/>
      <c r="AA139" s="46"/>
      <c r="AB139" s="46"/>
      <c r="AC139" s="46"/>
      <c r="AD139" s="46"/>
      <c r="AE139" s="46"/>
      <c r="AF139" s="46"/>
      <c r="AG139" s="46"/>
      <c r="AH139" s="46"/>
      <c r="AM139" s="65"/>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row>
    <row r="140" spans="4:84">
      <c r="D140" s="65"/>
      <c r="E140" s="46"/>
      <c r="F140" s="46"/>
      <c r="G140" s="46"/>
      <c r="H140" s="46"/>
      <c r="I140" s="46"/>
      <c r="J140" s="46"/>
      <c r="K140" s="46"/>
      <c r="L140" s="46"/>
      <c r="M140" s="46"/>
      <c r="N140" s="46"/>
      <c r="O140" s="46"/>
      <c r="P140" s="46"/>
      <c r="Q140" s="46"/>
      <c r="R140" s="46"/>
      <c r="S140" s="46"/>
      <c r="T140" s="46"/>
      <c r="U140" s="46"/>
      <c r="V140" s="46"/>
      <c r="W140" s="46"/>
      <c r="X140" s="46"/>
      <c r="Y140" s="46"/>
      <c r="Z140" s="46"/>
      <c r="AA140" s="46"/>
      <c r="AB140" s="46"/>
      <c r="AC140" s="46"/>
      <c r="AD140" s="46"/>
      <c r="AE140" s="46"/>
      <c r="AF140" s="46"/>
      <c r="AG140" s="46"/>
      <c r="AH140" s="46"/>
      <c r="AM140" s="65"/>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46"/>
      <c r="BR140" s="46"/>
      <c r="BS140" s="46"/>
      <c r="BT140" s="46"/>
      <c r="BU140" s="46"/>
      <c r="BV140" s="46"/>
      <c r="BW140" s="46"/>
      <c r="BX140" s="46"/>
      <c r="BY140" s="46"/>
      <c r="BZ140" s="46"/>
      <c r="CA140" s="46"/>
      <c r="CB140" s="46"/>
      <c r="CC140" s="46"/>
      <c r="CD140" s="46"/>
      <c r="CE140" s="46"/>
      <c r="CF140" s="46"/>
    </row>
    <row r="141" spans="4:84">
      <c r="D141" s="65"/>
      <c r="E141" s="46"/>
      <c r="F141" s="46"/>
      <c r="G141" s="46"/>
      <c r="H141" s="46"/>
      <c r="I141" s="46"/>
      <c r="J141" s="46"/>
      <c r="K141" s="46"/>
      <c r="L141" s="46"/>
      <c r="M141" s="46"/>
      <c r="N141" s="46"/>
      <c r="O141" s="46"/>
      <c r="P141" s="46"/>
      <c r="Q141" s="46"/>
      <c r="R141" s="46"/>
      <c r="S141" s="46"/>
      <c r="T141" s="46"/>
      <c r="U141" s="46"/>
      <c r="V141" s="46"/>
      <c r="W141" s="46"/>
      <c r="X141" s="46"/>
      <c r="Y141" s="46"/>
      <c r="Z141" s="46"/>
      <c r="AA141" s="46"/>
      <c r="AB141" s="46"/>
      <c r="AC141" s="46"/>
      <c r="AD141" s="46"/>
      <c r="AE141" s="46"/>
      <c r="AF141" s="46"/>
      <c r="AG141" s="46"/>
      <c r="AH141" s="46"/>
      <c r="AM141" s="65"/>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c r="CA141" s="46"/>
      <c r="CB141" s="46"/>
      <c r="CC141" s="46"/>
      <c r="CD141" s="46"/>
      <c r="CE141" s="46"/>
      <c r="CF141" s="46"/>
    </row>
    <row r="142" spans="4:84">
      <c r="D142" s="65"/>
      <c r="E142" s="46"/>
      <c r="F142" s="46"/>
      <c r="G142" s="46"/>
      <c r="H142" s="46"/>
      <c r="I142" s="46"/>
      <c r="J142" s="46"/>
      <c r="K142" s="46"/>
      <c r="L142" s="46"/>
      <c r="M142" s="46"/>
      <c r="N142" s="46"/>
      <c r="O142" s="46"/>
      <c r="P142" s="46"/>
      <c r="Q142" s="46"/>
      <c r="R142" s="46"/>
      <c r="S142" s="46"/>
      <c r="T142" s="46"/>
      <c r="U142" s="46"/>
      <c r="V142" s="46"/>
      <c r="W142" s="46"/>
      <c r="X142" s="46"/>
      <c r="Y142" s="46"/>
      <c r="Z142" s="46"/>
      <c r="AA142" s="46"/>
      <c r="AB142" s="46"/>
      <c r="AC142" s="46"/>
      <c r="AD142" s="46"/>
      <c r="AE142" s="46"/>
      <c r="AF142" s="46"/>
      <c r="AG142" s="46"/>
      <c r="AH142" s="46"/>
      <c r="AM142" s="65"/>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c r="CA142" s="46"/>
      <c r="CB142" s="46"/>
      <c r="CC142" s="46"/>
      <c r="CD142" s="46"/>
      <c r="CE142" s="46"/>
      <c r="CF142" s="46"/>
    </row>
    <row r="143" spans="4:84">
      <c r="D143" s="65"/>
      <c r="E143" s="46"/>
      <c r="F143" s="46"/>
      <c r="G143" s="46"/>
      <c r="H143" s="46"/>
      <c r="I143" s="46"/>
      <c r="J143" s="46"/>
      <c r="K143" s="46"/>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M143" s="65"/>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c r="BX143" s="46"/>
      <c r="BY143" s="46"/>
      <c r="BZ143" s="46"/>
      <c r="CA143" s="46"/>
      <c r="CB143" s="46"/>
      <c r="CC143" s="46"/>
      <c r="CD143" s="46"/>
      <c r="CE143" s="46"/>
      <c r="CF143" s="46"/>
    </row>
    <row r="144" spans="4:84">
      <c r="D144" s="65"/>
      <c r="E144" s="46"/>
      <c r="F144" s="46"/>
      <c r="G144" s="46"/>
      <c r="H144" s="46"/>
      <c r="I144" s="46"/>
      <c r="J144" s="46"/>
      <c r="K144" s="46"/>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M144" s="65"/>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c r="CA144" s="46"/>
      <c r="CB144" s="46"/>
      <c r="CC144" s="46"/>
      <c r="CD144" s="46"/>
      <c r="CE144" s="46"/>
      <c r="CF144" s="46"/>
    </row>
    <row r="145" spans="4:84">
      <c r="D145" s="65"/>
      <c r="E145" s="46"/>
      <c r="F145" s="46"/>
      <c r="G145" s="46"/>
      <c r="H145" s="46"/>
      <c r="I145" s="46"/>
      <c r="J145" s="46"/>
      <c r="K145" s="46"/>
      <c r="L145" s="46"/>
      <c r="M145" s="46"/>
      <c r="N145" s="46"/>
      <c r="O145" s="46"/>
      <c r="P145" s="46"/>
      <c r="Q145" s="46"/>
      <c r="R145" s="46"/>
      <c r="S145" s="46"/>
      <c r="T145" s="46"/>
      <c r="U145" s="46"/>
      <c r="V145" s="46"/>
      <c r="W145" s="46"/>
      <c r="X145" s="46"/>
      <c r="Y145" s="46"/>
      <c r="Z145" s="46"/>
      <c r="AA145" s="46"/>
      <c r="AB145" s="46"/>
      <c r="AC145" s="46"/>
      <c r="AD145" s="46"/>
      <c r="AE145" s="46"/>
      <c r="AF145" s="46"/>
      <c r="AG145" s="46"/>
      <c r="AH145" s="46"/>
      <c r="AM145" s="65"/>
      <c r="AN145" s="46"/>
      <c r="AO145" s="46"/>
      <c r="AP145" s="46"/>
      <c r="AQ145" s="46"/>
      <c r="AR145" s="46"/>
      <c r="AS145" s="46"/>
      <c r="AT145" s="46"/>
      <c r="AU145" s="46"/>
      <c r="AV145" s="46"/>
      <c r="AW145" s="46"/>
      <c r="AX145" s="46"/>
      <c r="AY145" s="46"/>
      <c r="AZ145" s="46"/>
      <c r="BA145" s="46"/>
      <c r="BB145" s="46"/>
      <c r="BC145" s="46"/>
      <c r="BD145" s="46"/>
      <c r="BE145" s="46"/>
      <c r="BF145" s="46"/>
      <c r="BG145" s="46"/>
      <c r="BH145" s="46"/>
      <c r="BI145" s="46"/>
      <c r="BJ145" s="46"/>
      <c r="BK145" s="46"/>
      <c r="BL145" s="46"/>
      <c r="BM145" s="46"/>
      <c r="BN145" s="46"/>
      <c r="BO145" s="46"/>
      <c r="BP145" s="46"/>
      <c r="BQ145" s="46"/>
      <c r="BR145" s="46"/>
      <c r="BS145" s="46"/>
      <c r="BT145" s="46"/>
      <c r="BU145" s="46"/>
      <c r="BV145" s="46"/>
      <c r="BW145" s="46"/>
      <c r="BX145" s="46"/>
      <c r="BY145" s="46"/>
      <c r="BZ145" s="46"/>
      <c r="CA145" s="46"/>
      <c r="CB145" s="46"/>
      <c r="CC145" s="46"/>
      <c r="CD145" s="46"/>
      <c r="CE145" s="46"/>
      <c r="CF145" s="46"/>
    </row>
    <row r="146" spans="4:84">
      <c r="D146" s="65"/>
      <c r="E146" s="46"/>
      <c r="F146" s="46"/>
      <c r="G146" s="46"/>
      <c r="H146" s="46"/>
      <c r="I146" s="46"/>
      <c r="J146" s="46"/>
      <c r="K146" s="46"/>
      <c r="L146" s="46"/>
      <c r="M146" s="46"/>
      <c r="N146" s="46"/>
      <c r="O146" s="46"/>
      <c r="P146" s="46"/>
      <c r="Q146" s="46"/>
      <c r="R146" s="46"/>
      <c r="S146" s="46"/>
      <c r="T146" s="46"/>
      <c r="U146" s="46"/>
      <c r="V146" s="46"/>
      <c r="W146" s="46"/>
      <c r="X146" s="46"/>
      <c r="Y146" s="46"/>
      <c r="Z146" s="46"/>
      <c r="AA146" s="46"/>
      <c r="AB146" s="46"/>
      <c r="AC146" s="46"/>
      <c r="AD146" s="46"/>
      <c r="AE146" s="46"/>
      <c r="AF146" s="46"/>
      <c r="AG146" s="46"/>
      <c r="AH146" s="46"/>
      <c r="AM146" s="65"/>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c r="BX146" s="46"/>
      <c r="BY146" s="46"/>
      <c r="BZ146" s="46"/>
      <c r="CA146" s="46"/>
      <c r="CB146" s="46"/>
      <c r="CC146" s="46"/>
      <c r="CD146" s="46"/>
      <c r="CE146" s="46"/>
      <c r="CF146" s="46"/>
    </row>
    <row r="147" spans="4:84">
      <c r="D147" s="65"/>
      <c r="E147" s="46"/>
      <c r="F147" s="46"/>
      <c r="G147" s="46"/>
      <c r="H147" s="46"/>
      <c r="I147" s="46"/>
      <c r="J147" s="46"/>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M147" s="65"/>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c r="CA147" s="46"/>
      <c r="CB147" s="46"/>
      <c r="CC147" s="46"/>
      <c r="CD147" s="46"/>
      <c r="CE147" s="46"/>
      <c r="CF147" s="46"/>
    </row>
    <row r="148" spans="4:84">
      <c r="D148" s="65"/>
      <c r="E148" s="46"/>
      <c r="F148" s="46"/>
      <c r="G148" s="46"/>
      <c r="H148" s="46"/>
      <c r="I148" s="46"/>
      <c r="J148" s="46"/>
      <c r="K148" s="46"/>
      <c r="L148" s="46"/>
      <c r="M148" s="46"/>
      <c r="N148" s="46"/>
      <c r="O148" s="46"/>
      <c r="P148" s="46"/>
      <c r="Q148" s="46"/>
      <c r="R148" s="46"/>
      <c r="S148" s="46"/>
      <c r="T148" s="46"/>
      <c r="U148" s="46"/>
      <c r="V148" s="46"/>
      <c r="W148" s="46"/>
      <c r="X148" s="46"/>
      <c r="Y148" s="46"/>
      <c r="Z148" s="46"/>
      <c r="AA148" s="46"/>
      <c r="AB148" s="46"/>
      <c r="AC148" s="46"/>
      <c r="AD148" s="46"/>
      <c r="AE148" s="46"/>
      <c r="AF148" s="46"/>
      <c r="AG148" s="46"/>
      <c r="AH148" s="46"/>
      <c r="AM148" s="65"/>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c r="CA148" s="46"/>
      <c r="CB148" s="46"/>
      <c r="CC148" s="46"/>
      <c r="CD148" s="46"/>
      <c r="CE148" s="46"/>
      <c r="CF148" s="46"/>
    </row>
    <row r="149" spans="4:84">
      <c r="D149" s="65"/>
      <c r="E149" s="46"/>
      <c r="F149" s="46"/>
      <c r="G149" s="46"/>
      <c r="H149" s="46"/>
      <c r="I149" s="46"/>
      <c r="J149" s="46"/>
      <c r="K149" s="46"/>
      <c r="L149" s="46"/>
      <c r="M149" s="46"/>
      <c r="N149" s="46"/>
      <c r="O149" s="46"/>
      <c r="P149" s="46"/>
      <c r="Q149" s="46"/>
      <c r="R149" s="46"/>
      <c r="S149" s="46"/>
      <c r="T149" s="46"/>
      <c r="U149" s="46"/>
      <c r="V149" s="46"/>
      <c r="W149" s="46"/>
      <c r="X149" s="46"/>
      <c r="Y149" s="46"/>
      <c r="Z149" s="46"/>
      <c r="AA149" s="46"/>
      <c r="AB149" s="46"/>
      <c r="AC149" s="46"/>
      <c r="AD149" s="46"/>
      <c r="AE149" s="46"/>
      <c r="AF149" s="46"/>
      <c r="AG149" s="46"/>
      <c r="AH149" s="46"/>
      <c r="AM149" s="65"/>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46"/>
      <c r="CD149" s="46"/>
      <c r="CE149" s="46"/>
      <c r="CF149" s="46"/>
    </row>
    <row r="150" spans="4:84">
      <c r="D150" s="65"/>
      <c r="E150" s="46"/>
      <c r="F150" s="46"/>
      <c r="G150" s="46"/>
      <c r="H150" s="46"/>
      <c r="I150" s="46"/>
      <c r="J150" s="46"/>
      <c r="K150" s="46"/>
      <c r="L150" s="46"/>
      <c r="M150" s="46"/>
      <c r="N150" s="46"/>
      <c r="O150" s="46"/>
      <c r="P150" s="46"/>
      <c r="Q150" s="46"/>
      <c r="R150" s="46"/>
      <c r="S150" s="46"/>
      <c r="T150" s="46"/>
      <c r="U150" s="46"/>
      <c r="V150" s="46"/>
      <c r="W150" s="46"/>
      <c r="X150" s="46"/>
      <c r="Y150" s="46"/>
      <c r="Z150" s="46"/>
      <c r="AA150" s="46"/>
      <c r="AB150" s="46"/>
      <c r="AC150" s="46"/>
      <c r="AD150" s="46"/>
      <c r="AE150" s="46"/>
      <c r="AF150" s="46"/>
      <c r="AG150" s="46"/>
      <c r="AH150" s="46"/>
      <c r="AM150" s="65"/>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46"/>
      <c r="BR150" s="46"/>
      <c r="BS150" s="46"/>
      <c r="BT150" s="46"/>
      <c r="BU150" s="46"/>
      <c r="BV150" s="46"/>
      <c r="BW150" s="46"/>
      <c r="BX150" s="46"/>
      <c r="BY150" s="46"/>
      <c r="BZ150" s="46"/>
      <c r="CA150" s="46"/>
      <c r="CB150" s="46"/>
      <c r="CC150" s="46"/>
      <c r="CD150" s="46"/>
      <c r="CE150" s="46"/>
      <c r="CF150" s="46"/>
    </row>
    <row r="151" spans="4:84">
      <c r="D151" s="65"/>
      <c r="E151" s="46"/>
      <c r="F151" s="46"/>
      <c r="G151" s="46"/>
      <c r="H151" s="46"/>
      <c r="I151" s="46"/>
      <c r="J151" s="46"/>
      <c r="K151" s="46"/>
      <c r="L151" s="46"/>
      <c r="M151" s="46"/>
      <c r="N151" s="46"/>
      <c r="O151" s="46"/>
      <c r="P151" s="46"/>
      <c r="Q151" s="46"/>
      <c r="R151" s="46"/>
      <c r="S151" s="46"/>
      <c r="T151" s="46"/>
      <c r="U151" s="46"/>
      <c r="V151" s="46"/>
      <c r="W151" s="46"/>
      <c r="X151" s="46"/>
      <c r="Y151" s="46"/>
      <c r="Z151" s="46"/>
      <c r="AA151" s="46"/>
      <c r="AB151" s="46"/>
      <c r="AC151" s="46"/>
      <c r="AD151" s="46"/>
      <c r="AE151" s="46"/>
      <c r="AF151" s="46"/>
      <c r="AG151" s="46"/>
      <c r="AH151" s="46"/>
      <c r="AM151" s="65"/>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c r="BX151" s="46"/>
      <c r="BY151" s="46"/>
      <c r="BZ151" s="46"/>
      <c r="CA151" s="46"/>
      <c r="CB151" s="46"/>
      <c r="CC151" s="46"/>
      <c r="CD151" s="46"/>
      <c r="CE151" s="46"/>
      <c r="CF151" s="46"/>
    </row>
    <row r="152" spans="4:84">
      <c r="D152" s="65"/>
      <c r="E152" s="46"/>
      <c r="F152" s="46"/>
      <c r="G152" s="46"/>
      <c r="H152" s="46"/>
      <c r="I152" s="46"/>
      <c r="J152" s="46"/>
      <c r="K152" s="46"/>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M152" s="65"/>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6"/>
      <c r="BK152" s="46"/>
      <c r="BL152" s="46"/>
      <c r="BM152" s="46"/>
      <c r="BN152" s="46"/>
      <c r="BO152" s="46"/>
      <c r="BP152" s="46"/>
      <c r="BQ152" s="46"/>
      <c r="BR152" s="46"/>
      <c r="BS152" s="46"/>
      <c r="BT152" s="46"/>
      <c r="BU152" s="46"/>
      <c r="BV152" s="46"/>
      <c r="BW152" s="46"/>
      <c r="BX152" s="46"/>
      <c r="BY152" s="46"/>
      <c r="BZ152" s="46"/>
      <c r="CA152" s="46"/>
      <c r="CB152" s="46"/>
      <c r="CC152" s="46"/>
      <c r="CD152" s="46"/>
      <c r="CE152" s="46"/>
      <c r="CF152" s="46"/>
    </row>
    <row r="153" spans="4:84">
      <c r="D153" s="65"/>
      <c r="E153" s="46"/>
      <c r="F153" s="46"/>
      <c r="G153" s="46"/>
      <c r="H153" s="46"/>
      <c r="I153" s="46"/>
      <c r="J153" s="46"/>
      <c r="K153" s="46"/>
      <c r="L153" s="46"/>
      <c r="M153" s="46"/>
      <c r="N153" s="46"/>
      <c r="O153" s="46"/>
      <c r="P153" s="46"/>
      <c r="Q153" s="46"/>
      <c r="R153" s="46"/>
      <c r="S153" s="46"/>
      <c r="T153" s="46"/>
      <c r="U153" s="46"/>
      <c r="V153" s="46"/>
      <c r="W153" s="46"/>
      <c r="X153" s="46"/>
      <c r="Y153" s="46"/>
      <c r="Z153" s="46"/>
      <c r="AA153" s="46"/>
      <c r="AB153" s="46"/>
      <c r="AC153" s="46"/>
      <c r="AD153" s="46"/>
      <c r="AE153" s="46"/>
      <c r="AF153" s="46"/>
      <c r="AG153" s="46"/>
      <c r="AH153" s="46"/>
      <c r="AM153" s="65"/>
      <c r="AN153" s="46"/>
      <c r="AO153" s="46"/>
      <c r="AP153" s="46"/>
      <c r="AQ153" s="46"/>
      <c r="AR153" s="46"/>
      <c r="AS153" s="46"/>
      <c r="AT153" s="46"/>
      <c r="AU153" s="46"/>
      <c r="AV153" s="46"/>
      <c r="AW153" s="46"/>
      <c r="AX153" s="46"/>
      <c r="AY153" s="46"/>
      <c r="AZ153" s="46"/>
      <c r="BA153" s="46"/>
      <c r="BB153" s="46"/>
      <c r="BC153" s="46"/>
      <c r="BD153" s="46"/>
      <c r="BE153" s="46"/>
      <c r="BF153" s="46"/>
      <c r="BG153" s="46"/>
      <c r="BH153" s="46"/>
      <c r="BI153" s="46"/>
      <c r="BJ153" s="46"/>
      <c r="BK153" s="46"/>
      <c r="BL153" s="46"/>
      <c r="BM153" s="46"/>
      <c r="BN153" s="46"/>
      <c r="BO153" s="46"/>
      <c r="BP153" s="46"/>
      <c r="BQ153" s="46"/>
      <c r="BR153" s="46"/>
      <c r="BS153" s="46"/>
      <c r="BT153" s="46"/>
      <c r="BU153" s="46"/>
      <c r="BV153" s="46"/>
      <c r="BW153" s="46"/>
      <c r="BX153" s="46"/>
      <c r="BY153" s="46"/>
      <c r="BZ153" s="46"/>
      <c r="CA153" s="46"/>
      <c r="CB153" s="46"/>
      <c r="CC153" s="46"/>
      <c r="CD153" s="46"/>
      <c r="CE153" s="46"/>
      <c r="CF153" s="46"/>
    </row>
    <row r="154" spans="4:84">
      <c r="D154" s="65"/>
      <c r="E154" s="46"/>
      <c r="F154" s="46"/>
      <c r="G154" s="46"/>
      <c r="H154" s="46"/>
      <c r="I154" s="46"/>
      <c r="J154" s="46"/>
      <c r="K154" s="46"/>
      <c r="L154" s="46"/>
      <c r="M154" s="46"/>
      <c r="N154" s="46"/>
      <c r="O154" s="46"/>
      <c r="P154" s="46"/>
      <c r="Q154" s="46"/>
      <c r="R154" s="46"/>
      <c r="S154" s="46"/>
      <c r="T154" s="46"/>
      <c r="U154" s="46"/>
      <c r="V154" s="46"/>
      <c r="W154" s="46"/>
      <c r="X154" s="46"/>
      <c r="Y154" s="46"/>
      <c r="Z154" s="46"/>
      <c r="AA154" s="46"/>
      <c r="AB154" s="46"/>
      <c r="AC154" s="46"/>
      <c r="AD154" s="46"/>
      <c r="AE154" s="46"/>
      <c r="AF154" s="46"/>
      <c r="AG154" s="46"/>
      <c r="AH154" s="46"/>
      <c r="AM154" s="65"/>
      <c r="AN154" s="46"/>
      <c r="AO154" s="46"/>
      <c r="AP154" s="46"/>
      <c r="AQ154" s="46"/>
      <c r="AR154" s="46"/>
      <c r="AS154" s="46"/>
      <c r="AT154" s="46"/>
      <c r="AU154" s="46"/>
      <c r="AV154" s="46"/>
      <c r="AW154" s="46"/>
      <c r="AX154" s="46"/>
      <c r="AY154" s="46"/>
      <c r="AZ154" s="46"/>
      <c r="BA154" s="46"/>
      <c r="BB154" s="46"/>
      <c r="BC154" s="46"/>
      <c r="BD154" s="46"/>
      <c r="BE154" s="46"/>
      <c r="BF154" s="46"/>
      <c r="BG154" s="46"/>
      <c r="BH154" s="46"/>
      <c r="BI154" s="46"/>
      <c r="BJ154" s="46"/>
      <c r="BK154" s="46"/>
      <c r="BL154" s="46"/>
      <c r="BM154" s="46"/>
      <c r="BN154" s="46"/>
      <c r="BO154" s="46"/>
      <c r="BP154" s="46"/>
      <c r="BQ154" s="46"/>
      <c r="BR154" s="46"/>
      <c r="BS154" s="46"/>
      <c r="BT154" s="46"/>
      <c r="BU154" s="46"/>
      <c r="BV154" s="46"/>
      <c r="BW154" s="46"/>
      <c r="BX154" s="46"/>
      <c r="BY154" s="46"/>
      <c r="BZ154" s="46"/>
      <c r="CA154" s="46"/>
      <c r="CB154" s="46"/>
      <c r="CC154" s="46"/>
      <c r="CD154" s="46"/>
      <c r="CE154" s="46"/>
      <c r="CF154" s="46"/>
    </row>
    <row r="155" spans="4:84">
      <c r="D155" s="65"/>
      <c r="E155" s="46"/>
      <c r="F155" s="46"/>
      <c r="G155" s="46"/>
      <c r="H155" s="46"/>
      <c r="I155" s="46"/>
      <c r="J155" s="46"/>
      <c r="K155" s="46"/>
      <c r="L155" s="46"/>
      <c r="M155" s="46"/>
      <c r="N155" s="46"/>
      <c r="O155" s="46"/>
      <c r="P155" s="46"/>
      <c r="Q155" s="46"/>
      <c r="R155" s="46"/>
      <c r="S155" s="46"/>
      <c r="T155" s="46"/>
      <c r="U155" s="46"/>
      <c r="V155" s="46"/>
      <c r="W155" s="46"/>
      <c r="X155" s="46"/>
      <c r="Y155" s="46"/>
      <c r="Z155" s="46"/>
      <c r="AA155" s="46"/>
      <c r="AB155" s="46"/>
      <c r="AC155" s="46"/>
      <c r="AD155" s="46"/>
      <c r="AE155" s="46"/>
      <c r="AF155" s="46"/>
      <c r="AG155" s="46"/>
      <c r="AH155" s="46"/>
      <c r="AM155" s="65"/>
      <c r="AN155" s="46"/>
      <c r="AO155" s="46"/>
      <c r="AP155" s="46"/>
      <c r="AQ155" s="46"/>
      <c r="AR155" s="46"/>
      <c r="AS155" s="46"/>
      <c r="AT155" s="46"/>
      <c r="AU155" s="46"/>
      <c r="AV155" s="46"/>
      <c r="AW155" s="46"/>
      <c r="AX155" s="46"/>
      <c r="AY155" s="46"/>
      <c r="AZ155" s="46"/>
      <c r="BA155" s="46"/>
      <c r="BB155" s="46"/>
      <c r="BC155" s="46"/>
      <c r="BD155" s="46"/>
      <c r="BE155" s="46"/>
      <c r="BF155" s="46"/>
      <c r="BG155" s="46"/>
      <c r="BH155" s="46"/>
      <c r="BI155" s="46"/>
      <c r="BJ155" s="46"/>
      <c r="BK155" s="46"/>
      <c r="BL155" s="46"/>
      <c r="BM155" s="46"/>
      <c r="BN155" s="46"/>
      <c r="BO155" s="46"/>
      <c r="BP155" s="46"/>
      <c r="BQ155" s="46"/>
      <c r="BR155" s="46"/>
      <c r="BS155" s="46"/>
      <c r="BT155" s="46"/>
      <c r="BU155" s="46"/>
      <c r="BV155" s="46"/>
      <c r="BW155" s="46"/>
      <c r="BX155" s="46"/>
      <c r="BY155" s="46"/>
      <c r="BZ155" s="46"/>
      <c r="CA155" s="46"/>
      <c r="CB155" s="46"/>
      <c r="CC155" s="46"/>
      <c r="CD155" s="46"/>
      <c r="CE155" s="46"/>
      <c r="CF155" s="46"/>
    </row>
    <row r="156" spans="4:84">
      <c r="D156" s="65"/>
      <c r="E156" s="46"/>
      <c r="F156" s="46"/>
      <c r="G156" s="46"/>
      <c r="H156" s="46"/>
      <c r="I156" s="46"/>
      <c r="J156" s="46"/>
      <c r="K156" s="46"/>
      <c r="L156" s="46"/>
      <c r="M156" s="46"/>
      <c r="N156" s="46"/>
      <c r="O156" s="46"/>
      <c r="P156" s="46"/>
      <c r="Q156" s="46"/>
      <c r="R156" s="46"/>
      <c r="S156" s="46"/>
      <c r="T156" s="46"/>
      <c r="U156" s="46"/>
      <c r="V156" s="46"/>
      <c r="W156" s="46"/>
      <c r="X156" s="46"/>
      <c r="Y156" s="46"/>
      <c r="Z156" s="46"/>
      <c r="AA156" s="46"/>
      <c r="AB156" s="46"/>
      <c r="AC156" s="46"/>
      <c r="AD156" s="46"/>
      <c r="AE156" s="46"/>
      <c r="AF156" s="46"/>
      <c r="AG156" s="46"/>
      <c r="AH156" s="46"/>
      <c r="AM156" s="65"/>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c r="CA156" s="46"/>
      <c r="CB156" s="46"/>
      <c r="CC156" s="46"/>
      <c r="CD156" s="46"/>
      <c r="CE156" s="46"/>
      <c r="CF156" s="46"/>
    </row>
    <row r="157" spans="4:84">
      <c r="D157" s="65"/>
      <c r="E157" s="46"/>
      <c r="F157" s="46"/>
      <c r="G157" s="46"/>
      <c r="H157" s="46"/>
      <c r="I157" s="46"/>
      <c r="J157" s="46"/>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M157" s="65"/>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c r="CA157" s="46"/>
      <c r="CB157" s="46"/>
      <c r="CC157" s="46"/>
      <c r="CD157" s="46"/>
      <c r="CE157" s="46"/>
      <c r="CF157" s="46"/>
    </row>
    <row r="158" spans="4:84">
      <c r="D158" s="65"/>
      <c r="E158" s="46"/>
      <c r="F158" s="46"/>
      <c r="G158" s="46"/>
      <c r="H158" s="46"/>
      <c r="I158" s="46"/>
      <c r="J158" s="46"/>
      <c r="K158" s="46"/>
      <c r="L158" s="46"/>
      <c r="M158" s="46"/>
      <c r="N158" s="46"/>
      <c r="O158" s="46"/>
      <c r="P158" s="46"/>
      <c r="Q158" s="46"/>
      <c r="R158" s="46"/>
      <c r="S158" s="46"/>
      <c r="T158" s="46"/>
      <c r="U158" s="46"/>
      <c r="V158" s="46"/>
      <c r="W158" s="46"/>
      <c r="X158" s="46"/>
      <c r="Y158" s="46"/>
      <c r="Z158" s="46"/>
      <c r="AA158" s="46"/>
      <c r="AB158" s="46"/>
      <c r="AC158" s="46"/>
      <c r="AD158" s="46"/>
      <c r="AE158" s="46"/>
      <c r="AF158" s="46"/>
      <c r="AG158" s="46"/>
      <c r="AH158" s="46"/>
      <c r="AM158" s="65"/>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c r="CA158" s="46"/>
      <c r="CB158" s="46"/>
      <c r="CC158" s="46"/>
      <c r="CD158" s="46"/>
      <c r="CE158" s="46"/>
      <c r="CF158" s="46"/>
    </row>
    <row r="159" spans="4:84">
      <c r="D159" s="65"/>
      <c r="E159" s="46"/>
      <c r="F159" s="46"/>
      <c r="G159" s="46"/>
      <c r="H159" s="46"/>
      <c r="I159" s="46"/>
      <c r="J159" s="46"/>
      <c r="K159" s="46"/>
      <c r="L159" s="46"/>
      <c r="M159" s="46"/>
      <c r="N159" s="46"/>
      <c r="O159" s="46"/>
      <c r="P159" s="46"/>
      <c r="Q159" s="46"/>
      <c r="R159" s="46"/>
      <c r="S159" s="46"/>
      <c r="T159" s="46"/>
      <c r="U159" s="46"/>
      <c r="V159" s="46"/>
      <c r="W159" s="46"/>
      <c r="X159" s="46"/>
      <c r="Y159" s="46"/>
      <c r="Z159" s="46"/>
      <c r="AA159" s="46"/>
      <c r="AB159" s="46"/>
      <c r="AC159" s="46"/>
      <c r="AD159" s="46"/>
      <c r="AE159" s="46"/>
      <c r="AF159" s="46"/>
      <c r="AG159" s="46"/>
      <c r="AH159" s="46"/>
      <c r="AM159" s="65"/>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c r="CA159" s="46"/>
      <c r="CB159" s="46"/>
      <c r="CC159" s="46"/>
      <c r="CD159" s="46"/>
      <c r="CE159" s="46"/>
      <c r="CF159" s="46"/>
    </row>
    <row r="160" spans="4:84">
      <c r="D160" s="65"/>
      <c r="E160" s="46"/>
      <c r="F160" s="46"/>
      <c r="G160" s="46"/>
      <c r="H160" s="46"/>
      <c r="I160" s="46"/>
      <c r="J160" s="46"/>
      <c r="K160" s="46"/>
      <c r="L160" s="46"/>
      <c r="M160" s="46"/>
      <c r="N160" s="46"/>
      <c r="O160" s="46"/>
      <c r="P160" s="46"/>
      <c r="Q160" s="46"/>
      <c r="R160" s="46"/>
      <c r="S160" s="46"/>
      <c r="T160" s="46"/>
      <c r="U160" s="46"/>
      <c r="V160" s="46"/>
      <c r="W160" s="46"/>
      <c r="X160" s="46"/>
      <c r="Y160" s="46"/>
      <c r="Z160" s="46"/>
      <c r="AA160" s="46"/>
      <c r="AB160" s="46"/>
      <c r="AC160" s="46"/>
      <c r="AD160" s="46"/>
      <c r="AE160" s="46"/>
      <c r="AF160" s="46"/>
      <c r="AG160" s="46"/>
      <c r="AH160" s="46"/>
      <c r="AM160" s="65"/>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c r="BX160" s="46"/>
      <c r="BY160" s="46"/>
      <c r="BZ160" s="46"/>
      <c r="CA160" s="46"/>
      <c r="CB160" s="46"/>
      <c r="CC160" s="46"/>
      <c r="CD160" s="46"/>
      <c r="CE160" s="46"/>
      <c r="CF160" s="46"/>
    </row>
    <row r="161" spans="4:84">
      <c r="D161" s="65"/>
      <c r="E161" s="46"/>
      <c r="F161" s="46"/>
      <c r="G161" s="46"/>
      <c r="H161" s="46"/>
      <c r="I161" s="46"/>
      <c r="J161" s="46"/>
      <c r="K161" s="46"/>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M161" s="65"/>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46"/>
      <c r="BK161" s="46"/>
      <c r="BL161" s="46"/>
      <c r="BM161" s="46"/>
      <c r="BN161" s="46"/>
      <c r="BO161" s="46"/>
      <c r="BP161" s="46"/>
      <c r="BQ161" s="46"/>
      <c r="BR161" s="46"/>
      <c r="BS161" s="46"/>
      <c r="BT161" s="46"/>
      <c r="BU161" s="46"/>
      <c r="BV161" s="46"/>
      <c r="BW161" s="46"/>
      <c r="BX161" s="46"/>
      <c r="BY161" s="46"/>
      <c r="BZ161" s="46"/>
      <c r="CA161" s="46"/>
      <c r="CB161" s="46"/>
      <c r="CC161" s="46"/>
      <c r="CD161" s="46"/>
      <c r="CE161" s="46"/>
      <c r="CF161" s="46"/>
    </row>
    <row r="162" spans="4:84">
      <c r="D162" s="65"/>
      <c r="E162" s="46"/>
      <c r="F162" s="46"/>
      <c r="G162" s="46"/>
      <c r="H162" s="46"/>
      <c r="I162" s="46"/>
      <c r="J162" s="46"/>
      <c r="K162" s="46"/>
      <c r="L162" s="46"/>
      <c r="M162" s="46"/>
      <c r="N162" s="46"/>
      <c r="O162" s="46"/>
      <c r="P162" s="46"/>
      <c r="Q162" s="46"/>
      <c r="R162" s="46"/>
      <c r="S162" s="46"/>
      <c r="T162" s="46"/>
      <c r="U162" s="46"/>
      <c r="V162" s="46"/>
      <c r="W162" s="46"/>
      <c r="X162" s="46"/>
      <c r="Y162" s="46"/>
      <c r="Z162" s="46"/>
      <c r="AA162" s="46"/>
      <c r="AB162" s="46"/>
      <c r="AC162" s="46"/>
      <c r="AD162" s="46"/>
      <c r="AE162" s="46"/>
      <c r="AF162" s="46"/>
      <c r="AG162" s="46"/>
      <c r="AH162" s="46"/>
      <c r="AM162" s="65"/>
      <c r="AN162" s="46"/>
      <c r="AO162" s="46"/>
      <c r="AP162" s="46"/>
      <c r="AQ162" s="46"/>
      <c r="AR162" s="46"/>
      <c r="AS162" s="46"/>
      <c r="AT162" s="46"/>
      <c r="AU162" s="46"/>
      <c r="AV162" s="46"/>
      <c r="AW162" s="46"/>
      <c r="AX162" s="46"/>
      <c r="AY162" s="46"/>
      <c r="AZ162" s="46"/>
      <c r="BA162" s="46"/>
      <c r="BB162" s="46"/>
      <c r="BC162" s="46"/>
      <c r="BD162" s="46"/>
      <c r="BE162" s="46"/>
      <c r="BF162" s="46"/>
      <c r="BG162" s="46"/>
      <c r="BH162" s="46"/>
      <c r="BI162" s="46"/>
      <c r="BJ162" s="46"/>
      <c r="BK162" s="46"/>
      <c r="BL162" s="46"/>
      <c r="BM162" s="46"/>
      <c r="BN162" s="46"/>
      <c r="BO162" s="46"/>
      <c r="BP162" s="46"/>
      <c r="BQ162" s="46"/>
      <c r="BR162" s="46"/>
      <c r="BS162" s="46"/>
      <c r="BT162" s="46"/>
      <c r="BU162" s="46"/>
      <c r="BV162" s="46"/>
      <c r="BW162" s="46"/>
      <c r="BX162" s="46"/>
      <c r="BY162" s="46"/>
      <c r="BZ162" s="46"/>
      <c r="CA162" s="46"/>
      <c r="CB162" s="46"/>
      <c r="CC162" s="46"/>
      <c r="CD162" s="46"/>
      <c r="CE162" s="46"/>
      <c r="CF162" s="46"/>
    </row>
    <row r="163" spans="4:84">
      <c r="D163" s="65"/>
      <c r="E163" s="46"/>
      <c r="F163" s="46"/>
      <c r="G163" s="46"/>
      <c r="H163" s="46"/>
      <c r="I163" s="46"/>
      <c r="J163" s="46"/>
      <c r="K163" s="46"/>
      <c r="L163" s="46"/>
      <c r="M163" s="46"/>
      <c r="N163" s="46"/>
      <c r="O163" s="46"/>
      <c r="P163" s="46"/>
      <c r="Q163" s="46"/>
      <c r="R163" s="46"/>
      <c r="S163" s="46"/>
      <c r="T163" s="46"/>
      <c r="U163" s="46"/>
      <c r="V163" s="46"/>
      <c r="W163" s="46"/>
      <c r="X163" s="46"/>
      <c r="Y163" s="46"/>
      <c r="Z163" s="46"/>
      <c r="AA163" s="46"/>
      <c r="AB163" s="46"/>
      <c r="AC163" s="46"/>
      <c r="AD163" s="46"/>
      <c r="AE163" s="46"/>
      <c r="AF163" s="46"/>
      <c r="AG163" s="46"/>
      <c r="AH163" s="46"/>
      <c r="AM163" s="65"/>
      <c r="AN163" s="46"/>
      <c r="AO163" s="46"/>
      <c r="AP163" s="46"/>
      <c r="AQ163" s="46"/>
      <c r="AR163" s="46"/>
      <c r="AS163" s="46"/>
      <c r="AT163" s="46"/>
      <c r="AU163" s="46"/>
      <c r="AV163" s="46"/>
      <c r="AW163" s="46"/>
      <c r="AX163" s="46"/>
      <c r="AY163" s="46"/>
      <c r="AZ163" s="46"/>
      <c r="BA163" s="46"/>
      <c r="BB163" s="46"/>
      <c r="BC163" s="46"/>
      <c r="BD163" s="46"/>
      <c r="BE163" s="46"/>
      <c r="BF163" s="46"/>
      <c r="BG163" s="46"/>
      <c r="BH163" s="46"/>
      <c r="BI163" s="46"/>
      <c r="BJ163" s="46"/>
      <c r="BK163" s="46"/>
      <c r="BL163" s="46"/>
      <c r="BM163" s="46"/>
      <c r="BN163" s="46"/>
      <c r="BO163" s="46"/>
      <c r="BP163" s="46"/>
      <c r="BQ163" s="46"/>
      <c r="BR163" s="46"/>
      <c r="BS163" s="46"/>
      <c r="BT163" s="46"/>
      <c r="BU163" s="46"/>
      <c r="BV163" s="46"/>
      <c r="BW163" s="46"/>
      <c r="BX163" s="46"/>
      <c r="BY163" s="46"/>
      <c r="BZ163" s="46"/>
      <c r="CA163" s="46"/>
      <c r="CB163" s="46"/>
      <c r="CC163" s="46"/>
      <c r="CD163" s="46"/>
      <c r="CE163" s="46"/>
      <c r="CF163" s="46"/>
    </row>
    <row r="164" spans="4:84">
      <c r="D164" s="65"/>
      <c r="E164" s="46"/>
      <c r="F164" s="46"/>
      <c r="G164" s="46"/>
      <c r="H164" s="46"/>
      <c r="I164" s="46"/>
      <c r="J164" s="46"/>
      <c r="K164" s="46"/>
      <c r="L164" s="46"/>
      <c r="M164" s="46"/>
      <c r="N164" s="46"/>
      <c r="O164" s="46"/>
      <c r="P164" s="46"/>
      <c r="Q164" s="46"/>
      <c r="R164" s="46"/>
      <c r="S164" s="46"/>
      <c r="T164" s="46"/>
      <c r="U164" s="46"/>
      <c r="V164" s="46"/>
      <c r="W164" s="46"/>
      <c r="X164" s="46"/>
      <c r="Y164" s="46"/>
      <c r="Z164" s="46"/>
      <c r="AA164" s="46"/>
      <c r="AB164" s="46"/>
      <c r="AC164" s="46"/>
      <c r="AD164" s="46"/>
      <c r="AE164" s="46"/>
      <c r="AF164" s="46"/>
      <c r="AG164" s="46"/>
      <c r="AH164" s="46"/>
      <c r="AM164" s="65"/>
      <c r="AN164" s="46"/>
      <c r="AO164" s="46"/>
      <c r="AP164" s="46"/>
      <c r="AQ164" s="46"/>
      <c r="AR164" s="46"/>
      <c r="AS164" s="46"/>
      <c r="AT164" s="46"/>
      <c r="AU164" s="46"/>
      <c r="AV164" s="46"/>
      <c r="AW164" s="46"/>
      <c r="AX164" s="46"/>
      <c r="AY164" s="46"/>
      <c r="AZ164" s="46"/>
      <c r="BA164" s="46"/>
      <c r="BB164" s="46"/>
      <c r="BC164" s="46"/>
      <c r="BD164" s="46"/>
      <c r="BE164" s="46"/>
      <c r="BF164" s="46"/>
      <c r="BG164" s="46"/>
      <c r="BH164" s="46"/>
      <c r="BI164" s="46"/>
      <c r="BJ164" s="46"/>
      <c r="BK164" s="46"/>
      <c r="BL164" s="46"/>
      <c r="BM164" s="46"/>
      <c r="BN164" s="46"/>
      <c r="BO164" s="46"/>
      <c r="BP164" s="46"/>
      <c r="BQ164" s="46"/>
      <c r="BR164" s="46"/>
      <c r="BS164" s="46"/>
      <c r="BT164" s="46"/>
      <c r="BU164" s="46"/>
      <c r="BV164" s="46"/>
      <c r="BW164" s="46"/>
      <c r="BX164" s="46"/>
      <c r="BY164" s="46"/>
      <c r="BZ164" s="46"/>
      <c r="CA164" s="46"/>
      <c r="CB164" s="46"/>
      <c r="CC164" s="46"/>
      <c r="CD164" s="46"/>
      <c r="CE164" s="46"/>
      <c r="CF164" s="46"/>
    </row>
    <row r="165" spans="4:84">
      <c r="D165" s="65"/>
      <c r="E165" s="46"/>
      <c r="F165" s="46"/>
      <c r="G165" s="46"/>
      <c r="H165" s="46"/>
      <c r="I165" s="46"/>
      <c r="J165" s="46"/>
      <c r="K165" s="46"/>
      <c r="L165" s="46"/>
      <c r="M165" s="46"/>
      <c r="N165" s="46"/>
      <c r="O165" s="46"/>
      <c r="P165" s="46"/>
      <c r="Q165" s="46"/>
      <c r="R165" s="46"/>
      <c r="S165" s="46"/>
      <c r="T165" s="46"/>
      <c r="U165" s="46"/>
      <c r="V165" s="46"/>
      <c r="W165" s="46"/>
      <c r="X165" s="46"/>
      <c r="Y165" s="46"/>
      <c r="Z165" s="46"/>
      <c r="AA165" s="46"/>
      <c r="AB165" s="46"/>
      <c r="AC165" s="46"/>
      <c r="AD165" s="46"/>
      <c r="AE165" s="46"/>
      <c r="AF165" s="46"/>
      <c r="AG165" s="46"/>
      <c r="AH165" s="46"/>
      <c r="AM165" s="65"/>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c r="CA165" s="46"/>
      <c r="CB165" s="46"/>
      <c r="CC165" s="46"/>
      <c r="CD165" s="46"/>
      <c r="CE165" s="46"/>
      <c r="CF165" s="46"/>
    </row>
    <row r="166" spans="4:84">
      <c r="D166" s="65"/>
      <c r="E166" s="46"/>
      <c r="F166" s="46"/>
      <c r="G166" s="46"/>
      <c r="H166" s="46"/>
      <c r="I166" s="46"/>
      <c r="J166" s="46"/>
      <c r="K166" s="46"/>
      <c r="L166" s="46"/>
      <c r="M166" s="46"/>
      <c r="N166" s="46"/>
      <c r="O166" s="46"/>
      <c r="P166" s="46"/>
      <c r="Q166" s="46"/>
      <c r="R166" s="46"/>
      <c r="S166" s="46"/>
      <c r="T166" s="46"/>
      <c r="U166" s="46"/>
      <c r="V166" s="46"/>
      <c r="W166" s="46"/>
      <c r="X166" s="46"/>
      <c r="Y166" s="46"/>
      <c r="Z166" s="46"/>
      <c r="AA166" s="46"/>
      <c r="AB166" s="46"/>
      <c r="AC166" s="46"/>
      <c r="AD166" s="46"/>
      <c r="AE166" s="46"/>
      <c r="AF166" s="46"/>
      <c r="AG166" s="46"/>
      <c r="AH166" s="46"/>
      <c r="AM166" s="65"/>
      <c r="AN166" s="46"/>
      <c r="AO166" s="46"/>
      <c r="AP166" s="46"/>
      <c r="AQ166" s="46"/>
      <c r="AR166" s="46"/>
      <c r="AS166" s="46"/>
      <c r="AT166" s="46"/>
      <c r="AU166" s="46"/>
      <c r="AV166" s="46"/>
      <c r="AW166" s="46"/>
      <c r="AX166" s="46"/>
      <c r="AY166" s="46"/>
      <c r="AZ166" s="46"/>
      <c r="BA166" s="46"/>
      <c r="BB166" s="46"/>
      <c r="BC166" s="46"/>
      <c r="BD166" s="46"/>
      <c r="BE166" s="46"/>
      <c r="BF166" s="46"/>
      <c r="BG166" s="46"/>
      <c r="BH166" s="46"/>
      <c r="BI166" s="46"/>
      <c r="BJ166" s="46"/>
      <c r="BK166" s="46"/>
      <c r="BL166" s="46"/>
      <c r="BM166" s="46"/>
      <c r="BN166" s="46"/>
      <c r="BO166" s="46"/>
      <c r="BP166" s="46"/>
      <c r="BQ166" s="46"/>
      <c r="BR166" s="46"/>
      <c r="BS166" s="46"/>
      <c r="BT166" s="46"/>
      <c r="BU166" s="46"/>
      <c r="BV166" s="46"/>
      <c r="BW166" s="46"/>
      <c r="BX166" s="46"/>
      <c r="BY166" s="46"/>
      <c r="BZ166" s="46"/>
      <c r="CA166" s="46"/>
      <c r="CB166" s="46"/>
      <c r="CC166" s="46"/>
      <c r="CD166" s="46"/>
      <c r="CE166" s="46"/>
      <c r="CF166" s="46"/>
    </row>
    <row r="167" spans="4:84">
      <c r="D167" s="65"/>
      <c r="E167" s="46"/>
      <c r="F167" s="46"/>
      <c r="G167" s="46"/>
      <c r="H167" s="46"/>
      <c r="I167" s="46"/>
      <c r="J167" s="46"/>
      <c r="K167" s="46"/>
      <c r="L167" s="46"/>
      <c r="M167" s="46"/>
      <c r="N167" s="46"/>
      <c r="O167" s="46"/>
      <c r="P167" s="46"/>
      <c r="Q167" s="46"/>
      <c r="R167" s="46"/>
      <c r="S167" s="46"/>
      <c r="T167" s="46"/>
      <c r="U167" s="46"/>
      <c r="V167" s="46"/>
      <c r="W167" s="46"/>
      <c r="X167" s="46"/>
      <c r="Y167" s="46"/>
      <c r="Z167" s="46"/>
      <c r="AA167" s="46"/>
      <c r="AB167" s="46"/>
      <c r="AC167" s="46"/>
      <c r="AD167" s="46"/>
      <c r="AE167" s="46"/>
      <c r="AF167" s="46"/>
      <c r="AG167" s="46"/>
      <c r="AH167" s="46"/>
      <c r="AM167" s="65"/>
      <c r="AN167" s="46"/>
      <c r="AO167" s="46"/>
      <c r="AP167" s="46"/>
      <c r="AQ167" s="46"/>
      <c r="AR167" s="46"/>
      <c r="AS167" s="46"/>
      <c r="AT167" s="46"/>
      <c r="AU167" s="46"/>
      <c r="AV167" s="46"/>
      <c r="AW167" s="46"/>
      <c r="AX167" s="46"/>
      <c r="AY167" s="46"/>
      <c r="AZ167" s="46"/>
      <c r="BA167" s="46"/>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c r="CA167" s="46"/>
      <c r="CB167" s="46"/>
      <c r="CC167" s="46"/>
      <c r="CD167" s="46"/>
      <c r="CE167" s="46"/>
      <c r="CF167" s="46"/>
    </row>
    <row r="168" spans="4:84">
      <c r="D168" s="65"/>
      <c r="E168" s="46"/>
      <c r="F168" s="46"/>
      <c r="G168" s="46"/>
      <c r="H168" s="46"/>
      <c r="I168" s="46"/>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M168" s="65"/>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c r="CA168" s="46"/>
      <c r="CB168" s="46"/>
      <c r="CC168" s="46"/>
      <c r="CD168" s="46"/>
      <c r="CE168" s="46"/>
      <c r="CF168" s="46"/>
    </row>
    <row r="169" spans="4:84">
      <c r="D169" s="65"/>
      <c r="E169" s="46"/>
      <c r="F169" s="46"/>
      <c r="G169" s="46"/>
      <c r="H169" s="46"/>
      <c r="I169" s="46"/>
      <c r="J169" s="46"/>
      <c r="K169" s="46"/>
      <c r="L169" s="46"/>
      <c r="M169" s="46"/>
      <c r="N169" s="46"/>
      <c r="O169" s="46"/>
      <c r="P169" s="46"/>
      <c r="Q169" s="46"/>
      <c r="R169" s="46"/>
      <c r="S169" s="46"/>
      <c r="T169" s="46"/>
      <c r="U169" s="46"/>
      <c r="V169" s="46"/>
      <c r="W169" s="46"/>
      <c r="X169" s="46"/>
      <c r="Y169" s="46"/>
      <c r="Z169" s="46"/>
      <c r="AA169" s="46"/>
      <c r="AB169" s="46"/>
      <c r="AC169" s="46"/>
      <c r="AD169" s="46"/>
      <c r="AE169" s="46"/>
      <c r="AF169" s="46"/>
      <c r="AG169" s="46"/>
      <c r="AH169" s="46"/>
      <c r="AM169" s="65"/>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46"/>
      <c r="BL169" s="46"/>
      <c r="BM169" s="46"/>
      <c r="BN169" s="46"/>
      <c r="BO169" s="46"/>
      <c r="BP169" s="46"/>
      <c r="BQ169" s="46"/>
      <c r="BR169" s="46"/>
      <c r="BS169" s="46"/>
      <c r="BT169" s="46"/>
      <c r="BU169" s="46"/>
      <c r="BV169" s="46"/>
      <c r="BW169" s="46"/>
      <c r="BX169" s="46"/>
      <c r="BY169" s="46"/>
      <c r="BZ169" s="46"/>
      <c r="CA169" s="46"/>
      <c r="CB169" s="46"/>
      <c r="CC169" s="46"/>
      <c r="CD169" s="46"/>
      <c r="CE169" s="46"/>
      <c r="CF169" s="46"/>
    </row>
    <row r="170" spans="4:84">
      <c r="D170" s="65"/>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M170" s="65"/>
      <c r="AN170" s="46"/>
      <c r="AO170" s="46"/>
      <c r="AP170" s="46"/>
      <c r="AQ170" s="46"/>
      <c r="AR170" s="46"/>
      <c r="AS170" s="46"/>
      <c r="AT170" s="46"/>
      <c r="AU170" s="46"/>
      <c r="AV170" s="46"/>
      <c r="AW170" s="46"/>
      <c r="AX170" s="46"/>
      <c r="AY170" s="46"/>
      <c r="AZ170" s="46"/>
      <c r="BA170" s="46"/>
      <c r="BB170" s="46"/>
      <c r="BC170" s="46"/>
      <c r="BD170" s="46"/>
      <c r="BE170" s="46"/>
      <c r="BF170" s="46"/>
      <c r="BG170" s="46"/>
      <c r="BH170" s="46"/>
      <c r="BI170" s="46"/>
      <c r="BJ170" s="46"/>
      <c r="BK170" s="46"/>
      <c r="BL170" s="46"/>
      <c r="BM170" s="46"/>
      <c r="BN170" s="46"/>
      <c r="BO170" s="46"/>
      <c r="BP170" s="46"/>
      <c r="BQ170" s="46"/>
      <c r="BR170" s="46"/>
      <c r="BS170" s="46"/>
      <c r="BT170" s="46"/>
      <c r="BU170" s="46"/>
      <c r="BV170" s="46"/>
      <c r="BW170" s="46"/>
      <c r="BX170" s="46"/>
      <c r="BY170" s="46"/>
      <c r="BZ170" s="46"/>
      <c r="CA170" s="46"/>
      <c r="CB170" s="46"/>
      <c r="CC170" s="46"/>
      <c r="CD170" s="46"/>
      <c r="CE170" s="46"/>
      <c r="CF170" s="46"/>
    </row>
  </sheetData>
  <sheetProtection sheet="1" objects="1" scenarios="1"/>
  <pageMargins left="0.25" right="0.25" top="0.75" bottom="0.75" header="0.3" footer="0.3"/>
  <pageSetup paperSize="9" scale="1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FD4A2-8255-4DA3-BC1D-7E7EC4385EEA}">
  <sheetPr>
    <pageSetUpPr fitToPage="1"/>
  </sheetPr>
  <dimension ref="A1:CG170"/>
  <sheetViews>
    <sheetView workbookViewId="0">
      <pane ySplit="7" topLeftCell="A8" activePane="bottomLeft" state="frozen"/>
      <selection pane="bottomLeft" activeCell="A8" sqref="A8"/>
    </sheetView>
  </sheetViews>
  <sheetFormatPr defaultColWidth="9.28515625" defaultRowHeight="15.6"/>
  <cols>
    <col min="1" max="1" width="17.42578125" style="40" customWidth="1"/>
    <col min="2" max="2" width="41.7109375" style="2" customWidth="1"/>
    <col min="3" max="3" width="9.28515625" style="1"/>
    <col min="4" max="4" width="18.85546875" style="4" customWidth="1"/>
    <col min="5" max="5" width="17.5703125" style="1" bestFit="1" customWidth="1"/>
    <col min="6" max="34" width="12.85546875" style="1" bestFit="1" customWidth="1"/>
    <col min="35" max="35" width="9.28515625" style="1"/>
    <col min="36" max="36" width="14.7109375" style="40" bestFit="1" customWidth="1"/>
    <col min="37" max="37" width="14" style="2" bestFit="1" customWidth="1"/>
    <col min="38" max="38" width="8.28515625" style="1" bestFit="1" customWidth="1"/>
    <col min="39" max="39" width="18.85546875" style="4" customWidth="1"/>
    <col min="40" max="84" width="12.85546875" style="1" bestFit="1" customWidth="1"/>
    <col min="85" max="16384" width="9.28515625" style="1"/>
  </cols>
  <sheetData>
    <row r="1" spans="1:84">
      <c r="A1" s="47" t="str">
        <f>_xlfn.CONCAT(Data!$B$2,"  Cash Book")</f>
        <v xml:space="preserve">  Cash Book</v>
      </c>
    </row>
    <row r="3" spans="1:84">
      <c r="A3" s="38" t="s">
        <v>220</v>
      </c>
      <c r="B3" s="30">
        <f>Data!$B$3</f>
        <v>0</v>
      </c>
    </row>
    <row r="4" spans="1:84">
      <c r="A4" s="47" t="s">
        <v>167</v>
      </c>
      <c r="B4" s="30">
        <f>Data!$B$9</f>
        <v>0</v>
      </c>
    </row>
    <row r="5" spans="1:84" ht="15.95" thickBot="1"/>
    <row r="6" spans="1:84" s="2" customFormat="1" ht="57.75" customHeight="1" thickTop="1" thickBot="1">
      <c r="A6" s="41" t="s">
        <v>221</v>
      </c>
      <c r="B6" s="42" t="s">
        <v>222</v>
      </c>
      <c r="C6" s="42" t="s">
        <v>223</v>
      </c>
      <c r="D6" s="42" t="s">
        <v>224</v>
      </c>
      <c r="E6" s="203">
        <f>Data!$B$18</f>
        <v>0</v>
      </c>
      <c r="F6" s="203">
        <f>Data!$B$19</f>
        <v>0</v>
      </c>
      <c r="G6" s="203">
        <f>Data!$B$20</f>
        <v>0</v>
      </c>
      <c r="H6" s="203">
        <f>Data!$B$21</f>
        <v>0</v>
      </c>
      <c r="I6" s="203">
        <f>Data!$B$22</f>
        <v>0</v>
      </c>
      <c r="J6" s="203">
        <f>Data!$B$23</f>
        <v>0</v>
      </c>
      <c r="K6" s="203">
        <f>Data!$B$24</f>
        <v>0</v>
      </c>
      <c r="L6" s="203">
        <f>Data!$B$25</f>
        <v>0</v>
      </c>
      <c r="M6" s="203">
        <f>Data!$B$26</f>
        <v>0</v>
      </c>
      <c r="N6" s="203">
        <f>Data!$B$27</f>
        <v>0</v>
      </c>
      <c r="O6" s="203">
        <f>Data!$B$28</f>
        <v>0</v>
      </c>
      <c r="P6" s="203">
        <f>Data!$B$29</f>
        <v>0</v>
      </c>
      <c r="Q6" s="203">
        <f>Data!$B$30</f>
        <v>0</v>
      </c>
      <c r="R6" s="203">
        <f>Data!$B$31</f>
        <v>0</v>
      </c>
      <c r="S6" s="203">
        <f>Data!$B$32</f>
        <v>0</v>
      </c>
      <c r="T6" s="203">
        <f>Data!$B$33</f>
        <v>0</v>
      </c>
      <c r="U6" s="203">
        <f>Data!$B$34</f>
        <v>0</v>
      </c>
      <c r="V6" s="203">
        <f>Data!$B$35</f>
        <v>0</v>
      </c>
      <c r="W6" s="203">
        <f>Data!$B$36</f>
        <v>0</v>
      </c>
      <c r="X6" s="203">
        <f>Data!$B$37</f>
        <v>0</v>
      </c>
      <c r="Y6" s="203">
        <f>Data!$B$38</f>
        <v>0</v>
      </c>
      <c r="Z6" s="203">
        <f>Data!$B$39</f>
        <v>0</v>
      </c>
      <c r="AA6" s="203">
        <f>Data!$B$40</f>
        <v>0</v>
      </c>
      <c r="AB6" s="203">
        <f>Data!$B$41</f>
        <v>0</v>
      </c>
      <c r="AC6" s="203">
        <f>Data!$B$42</f>
        <v>0</v>
      </c>
      <c r="AD6" s="203">
        <f>Data!$B$43</f>
        <v>0</v>
      </c>
      <c r="AE6" s="203">
        <f>Data!$B$44</f>
        <v>0</v>
      </c>
      <c r="AF6" s="203">
        <f>Data!$B$45</f>
        <v>0</v>
      </c>
      <c r="AG6" s="203">
        <f>Data!$B$46</f>
        <v>0</v>
      </c>
      <c r="AH6" s="203">
        <f>Data!$B$47</f>
        <v>0</v>
      </c>
      <c r="AI6" s="43"/>
      <c r="AJ6" s="41" t="s">
        <v>221</v>
      </c>
      <c r="AK6" s="42" t="s">
        <v>222</v>
      </c>
      <c r="AL6" s="42" t="s">
        <v>225</v>
      </c>
      <c r="AM6" s="42" t="s">
        <v>224</v>
      </c>
      <c r="AN6" s="203">
        <f>Data!$B$50</f>
        <v>0</v>
      </c>
      <c r="AO6" s="203">
        <f>Data!$B$51</f>
        <v>0</v>
      </c>
      <c r="AP6" s="203">
        <f>Data!$B$52</f>
        <v>0</v>
      </c>
      <c r="AQ6" s="203">
        <f>Data!$B$53</f>
        <v>0</v>
      </c>
      <c r="AR6" s="203">
        <f>Data!$B$54</f>
        <v>0</v>
      </c>
      <c r="AS6" s="203">
        <f>Data!$B$55</f>
        <v>0</v>
      </c>
      <c r="AT6" s="203">
        <f>Data!$B$56</f>
        <v>0</v>
      </c>
      <c r="AU6" s="203">
        <f>Data!$B$57</f>
        <v>0</v>
      </c>
      <c r="AV6" s="203">
        <f>Data!$B$58</f>
        <v>0</v>
      </c>
      <c r="AW6" s="203">
        <f>Data!$B$59</f>
        <v>0</v>
      </c>
      <c r="AX6" s="203">
        <f>Data!$B$60</f>
        <v>0</v>
      </c>
      <c r="AY6" s="203">
        <f>Data!$B$61</f>
        <v>0</v>
      </c>
      <c r="AZ6" s="203">
        <f>Data!$B$62</f>
        <v>0</v>
      </c>
      <c r="BA6" s="203">
        <f>Data!$B$63</f>
        <v>0</v>
      </c>
      <c r="BB6" s="203">
        <f>Data!$B$64</f>
        <v>0</v>
      </c>
      <c r="BC6" s="203">
        <f>Data!$B$65</f>
        <v>0</v>
      </c>
      <c r="BD6" s="203">
        <f>Data!$B$66</f>
        <v>0</v>
      </c>
      <c r="BE6" s="203">
        <f>Data!$B$67</f>
        <v>0</v>
      </c>
      <c r="BF6" s="203">
        <f>Data!$B$68</f>
        <v>0</v>
      </c>
      <c r="BG6" s="203">
        <f>Data!$B$69</f>
        <v>0</v>
      </c>
      <c r="BH6" s="203">
        <f>Data!$B$70</f>
        <v>0</v>
      </c>
      <c r="BI6" s="203">
        <f>Data!$B$71</f>
        <v>0</v>
      </c>
      <c r="BJ6" s="203">
        <f>Data!$B$72</f>
        <v>0</v>
      </c>
      <c r="BK6" s="203">
        <f>Data!$B$73</f>
        <v>0</v>
      </c>
      <c r="BL6" s="203">
        <f>Data!$B$74</f>
        <v>0</v>
      </c>
      <c r="BM6" s="203">
        <f>Data!$B$75</f>
        <v>0</v>
      </c>
      <c r="BN6" s="203">
        <f>Data!$B$76</f>
        <v>0</v>
      </c>
      <c r="BO6" s="203">
        <f>Data!$B$77</f>
        <v>0</v>
      </c>
      <c r="BP6" s="203">
        <f>Data!$B$78</f>
        <v>0</v>
      </c>
      <c r="BQ6" s="203">
        <f>Data!$B$79</f>
        <v>0</v>
      </c>
      <c r="BR6" s="203">
        <f>Data!$B$80</f>
        <v>0</v>
      </c>
      <c r="BS6" s="203">
        <f>Data!$B$81</f>
        <v>0</v>
      </c>
      <c r="BT6" s="203">
        <f>Data!$B$82</f>
        <v>0</v>
      </c>
      <c r="BU6" s="203">
        <f>Data!$B$83</f>
        <v>0</v>
      </c>
      <c r="BV6" s="203">
        <f>Data!$B$84</f>
        <v>0</v>
      </c>
      <c r="BW6" s="203">
        <f>Data!$B$85</f>
        <v>0</v>
      </c>
      <c r="BX6" s="203">
        <f>Data!$B$86</f>
        <v>0</v>
      </c>
      <c r="BY6" s="203">
        <f>Data!$B$87</f>
        <v>0</v>
      </c>
      <c r="BZ6" s="203">
        <f>Data!$B$88</f>
        <v>0</v>
      </c>
      <c r="CA6" s="203">
        <f>Data!$B$89</f>
        <v>0</v>
      </c>
      <c r="CB6" s="203">
        <f>Data!$B$90</f>
        <v>0</v>
      </c>
      <c r="CC6" s="203">
        <f>Data!$B$91</f>
        <v>0</v>
      </c>
      <c r="CD6" s="203">
        <f>Data!$B$92</f>
        <v>0</v>
      </c>
      <c r="CE6" s="203">
        <f>Data!$B$93</f>
        <v>0</v>
      </c>
      <c r="CF6" s="203">
        <f>Data!$B$94</f>
        <v>0</v>
      </c>
    </row>
    <row r="7" spans="1:84" ht="15.95" thickTop="1">
      <c r="A7" s="56" t="s">
        <v>170</v>
      </c>
      <c r="B7" s="57"/>
      <c r="C7" s="58"/>
      <c r="D7" s="64"/>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44"/>
      <c r="AJ7" s="45" t="s">
        <v>172</v>
      </c>
      <c r="AK7" s="57"/>
      <c r="AL7" s="58"/>
      <c r="AM7" s="64"/>
      <c r="AN7" s="58"/>
      <c r="AO7" s="58"/>
      <c r="AP7" s="58"/>
      <c r="AQ7" s="58"/>
      <c r="AR7" s="58"/>
      <c r="AS7" s="58"/>
      <c r="AT7" s="58"/>
      <c r="AU7" s="58"/>
      <c r="AV7" s="58"/>
      <c r="AW7" s="58"/>
      <c r="AX7" s="58"/>
      <c r="AY7" s="58"/>
      <c r="AZ7" s="58"/>
      <c r="BA7" s="58"/>
      <c r="BB7" s="58"/>
      <c r="BC7" s="58"/>
      <c r="BD7" s="58"/>
      <c r="BE7" s="58"/>
      <c r="BF7" s="58"/>
      <c r="BG7" s="58"/>
      <c r="BH7" s="58"/>
      <c r="BI7" s="58"/>
      <c r="BJ7" s="58"/>
      <c r="BK7" s="58"/>
      <c r="BL7" s="58"/>
      <c r="BM7" s="58"/>
      <c r="BN7" s="58"/>
      <c r="BO7" s="58"/>
      <c r="BP7" s="58"/>
      <c r="BQ7" s="58"/>
      <c r="BR7" s="58"/>
      <c r="BS7" s="58"/>
      <c r="BT7" s="58"/>
      <c r="BU7" s="58"/>
      <c r="BV7" s="58"/>
      <c r="BW7" s="58"/>
      <c r="BX7" s="58"/>
      <c r="BY7" s="58"/>
      <c r="BZ7" s="58"/>
      <c r="CA7" s="58"/>
      <c r="CB7" s="58"/>
      <c r="CC7" s="58"/>
      <c r="CD7" s="58"/>
      <c r="CE7" s="58"/>
      <c r="CF7" s="58"/>
    </row>
    <row r="8" spans="1:84">
      <c r="A8" s="174"/>
      <c r="B8" s="129"/>
      <c r="C8" s="127"/>
      <c r="D8" s="65">
        <f t="shared" ref="D8:D37" si="0">SUM(E8:AH8)</f>
        <v>0</v>
      </c>
      <c r="E8" s="130"/>
      <c r="F8" s="130"/>
      <c r="G8" s="130"/>
      <c r="H8" s="130"/>
      <c r="I8" s="130"/>
      <c r="J8" s="130"/>
      <c r="K8" s="130"/>
      <c r="L8" s="130"/>
      <c r="M8" s="130"/>
      <c r="N8" s="130"/>
      <c r="O8" s="130"/>
      <c r="P8" s="130"/>
      <c r="Q8" s="130"/>
      <c r="R8" s="130"/>
      <c r="S8" s="130"/>
      <c r="T8" s="130"/>
      <c r="U8" s="130"/>
      <c r="V8" s="130"/>
      <c r="W8" s="130"/>
      <c r="X8" s="130"/>
      <c r="Y8" s="130"/>
      <c r="Z8" s="130"/>
      <c r="AA8" s="130"/>
      <c r="AB8" s="130"/>
      <c r="AC8" s="130"/>
      <c r="AD8" s="130"/>
      <c r="AE8" s="130"/>
      <c r="AF8" s="130"/>
      <c r="AG8" s="130"/>
      <c r="AH8" s="130"/>
      <c r="AI8" s="44"/>
      <c r="AJ8" s="128"/>
      <c r="AK8" s="129"/>
      <c r="AL8" s="127"/>
      <c r="AM8" s="65">
        <f>SUM(AN8:CF8)</f>
        <v>0</v>
      </c>
      <c r="AN8" s="130"/>
      <c r="AO8" s="130"/>
      <c r="AP8" s="130"/>
      <c r="AQ8" s="130"/>
      <c r="AR8" s="130"/>
      <c r="AS8" s="130"/>
      <c r="AT8" s="130"/>
      <c r="AU8" s="130"/>
      <c r="AV8" s="130"/>
      <c r="AW8" s="130"/>
      <c r="AX8" s="130"/>
      <c r="AY8" s="130"/>
      <c r="AZ8" s="130"/>
      <c r="BA8" s="130"/>
      <c r="BB8" s="130"/>
      <c r="BC8" s="130"/>
      <c r="BD8" s="130"/>
      <c r="BE8" s="130"/>
      <c r="BF8" s="130"/>
      <c r="BG8" s="130"/>
      <c r="BH8" s="130"/>
      <c r="BI8" s="130"/>
      <c r="BJ8" s="130"/>
      <c r="BK8" s="130"/>
      <c r="BL8" s="130"/>
      <c r="BM8" s="130"/>
      <c r="BN8" s="130"/>
      <c r="BO8" s="130"/>
      <c r="BP8" s="130"/>
      <c r="BQ8" s="130"/>
      <c r="BR8" s="130"/>
      <c r="BS8" s="130"/>
      <c r="BT8" s="130"/>
      <c r="BU8" s="130"/>
      <c r="BV8" s="130"/>
      <c r="BW8" s="130"/>
      <c r="BX8" s="130"/>
      <c r="BY8" s="130"/>
      <c r="BZ8" s="130"/>
      <c r="CA8" s="130"/>
      <c r="CB8" s="130"/>
      <c r="CC8" s="130"/>
      <c r="CD8" s="130"/>
      <c r="CE8" s="130"/>
      <c r="CF8" s="130"/>
    </row>
    <row r="9" spans="1:84">
      <c r="A9" s="128"/>
      <c r="B9" s="129"/>
      <c r="C9" s="127"/>
      <c r="D9" s="65">
        <f t="shared" si="0"/>
        <v>0</v>
      </c>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44"/>
      <c r="AJ9" s="128"/>
      <c r="AK9" s="129"/>
      <c r="AL9" s="127"/>
      <c r="AM9" s="65">
        <f t="shared" ref="AM9:AM37" si="1">SUM(AN9:CF9)</f>
        <v>0</v>
      </c>
      <c r="AN9" s="130"/>
      <c r="AO9" s="130"/>
      <c r="AP9" s="130"/>
      <c r="AQ9" s="130"/>
      <c r="AR9" s="130"/>
      <c r="AS9" s="130"/>
      <c r="AT9" s="130"/>
      <c r="AU9" s="130"/>
      <c r="AV9" s="130"/>
      <c r="AW9" s="130"/>
      <c r="AX9" s="130"/>
      <c r="AY9" s="130"/>
      <c r="AZ9" s="130"/>
      <c r="BA9" s="130"/>
      <c r="BB9" s="130"/>
      <c r="BC9" s="130"/>
      <c r="BD9" s="130"/>
      <c r="BE9" s="130"/>
      <c r="BF9" s="130"/>
      <c r="BG9" s="130"/>
      <c r="BH9" s="130"/>
      <c r="BI9" s="130"/>
      <c r="BJ9" s="130"/>
      <c r="BK9" s="130"/>
      <c r="BL9" s="130"/>
      <c r="BM9" s="130"/>
      <c r="BN9" s="130"/>
      <c r="BO9" s="130"/>
      <c r="BP9" s="130"/>
      <c r="BQ9" s="130"/>
      <c r="BR9" s="130"/>
      <c r="BS9" s="130"/>
      <c r="BT9" s="130"/>
      <c r="BU9" s="130"/>
      <c r="BV9" s="130"/>
      <c r="BW9" s="130"/>
      <c r="BX9" s="130"/>
      <c r="BY9" s="130"/>
      <c r="BZ9" s="130"/>
      <c r="CA9" s="130"/>
      <c r="CB9" s="130"/>
      <c r="CC9" s="130"/>
      <c r="CD9" s="130"/>
      <c r="CE9" s="130"/>
      <c r="CF9" s="130"/>
    </row>
    <row r="10" spans="1:84">
      <c r="A10" s="128"/>
      <c r="B10" s="129"/>
      <c r="C10" s="127"/>
      <c r="D10" s="65">
        <f t="shared" si="0"/>
        <v>0</v>
      </c>
      <c r="E10" s="130"/>
      <c r="F10" s="130"/>
      <c r="G10" s="130"/>
      <c r="H10" s="130"/>
      <c r="I10" s="130"/>
      <c r="J10" s="130"/>
      <c r="K10" s="130"/>
      <c r="L10" s="130"/>
      <c r="M10" s="130"/>
      <c r="N10" s="130"/>
      <c r="O10" s="130"/>
      <c r="P10" s="130"/>
      <c r="Q10" s="130"/>
      <c r="R10" s="130"/>
      <c r="S10" s="130"/>
      <c r="T10" s="130"/>
      <c r="U10" s="130"/>
      <c r="V10" s="130"/>
      <c r="W10" s="130"/>
      <c r="X10" s="130"/>
      <c r="Y10" s="130"/>
      <c r="Z10" s="130"/>
      <c r="AA10" s="130"/>
      <c r="AB10" s="130"/>
      <c r="AC10" s="130"/>
      <c r="AD10" s="130"/>
      <c r="AE10" s="130"/>
      <c r="AF10" s="130"/>
      <c r="AG10" s="130"/>
      <c r="AH10" s="130"/>
      <c r="AI10" s="44"/>
      <c r="AJ10" s="128"/>
      <c r="AK10" s="129"/>
      <c r="AL10" s="127"/>
      <c r="AM10" s="65">
        <f t="shared" si="1"/>
        <v>0</v>
      </c>
      <c r="AN10" s="130"/>
      <c r="AO10" s="130"/>
      <c r="AP10" s="130"/>
      <c r="AQ10" s="130"/>
      <c r="AR10" s="130"/>
      <c r="AS10" s="130"/>
      <c r="AT10" s="130"/>
      <c r="AU10" s="130"/>
      <c r="AV10" s="130"/>
      <c r="AW10" s="130"/>
      <c r="AX10" s="130"/>
      <c r="AY10" s="130"/>
      <c r="AZ10" s="130"/>
      <c r="BA10" s="130"/>
      <c r="BB10" s="130"/>
      <c r="BC10" s="130"/>
      <c r="BD10" s="130"/>
      <c r="BE10" s="130"/>
      <c r="BF10" s="130"/>
      <c r="BG10" s="130"/>
      <c r="BH10" s="130"/>
      <c r="BI10" s="130"/>
      <c r="BJ10" s="130"/>
      <c r="BK10" s="130"/>
      <c r="BL10" s="130"/>
      <c r="BM10" s="130"/>
      <c r="BN10" s="130"/>
      <c r="BO10" s="130"/>
      <c r="BP10" s="130"/>
      <c r="BQ10" s="130"/>
      <c r="BR10" s="130"/>
      <c r="BS10" s="130"/>
      <c r="BT10" s="130"/>
      <c r="BU10" s="130"/>
      <c r="BV10" s="130"/>
      <c r="BW10" s="130"/>
      <c r="BX10" s="130"/>
      <c r="BY10" s="130"/>
      <c r="BZ10" s="130"/>
      <c r="CA10" s="130"/>
      <c r="CB10" s="130"/>
      <c r="CC10" s="130"/>
      <c r="CD10" s="130"/>
      <c r="CE10" s="130"/>
      <c r="CF10" s="130"/>
    </row>
    <row r="11" spans="1:84">
      <c r="A11" s="128"/>
      <c r="B11" s="129"/>
      <c r="C11" s="127"/>
      <c r="D11" s="65">
        <f t="shared" si="0"/>
        <v>0</v>
      </c>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44"/>
      <c r="AJ11" s="128"/>
      <c r="AK11" s="129"/>
      <c r="AL11" s="127"/>
      <c r="AM11" s="65">
        <f t="shared" si="1"/>
        <v>0</v>
      </c>
      <c r="AN11" s="130"/>
      <c r="AO11" s="130"/>
      <c r="AP11" s="130"/>
      <c r="AQ11" s="130"/>
      <c r="AR11" s="130"/>
      <c r="AS11" s="130"/>
      <c r="AT11" s="130"/>
      <c r="AU11" s="130"/>
      <c r="AV11" s="130"/>
      <c r="AW11" s="130"/>
      <c r="AX11" s="130"/>
      <c r="AY11" s="130"/>
      <c r="AZ11" s="130"/>
      <c r="BA11" s="130"/>
      <c r="BB11" s="130"/>
      <c r="BC11" s="130"/>
      <c r="BD11" s="130"/>
      <c r="BE11" s="130"/>
      <c r="BF11" s="130"/>
      <c r="BG11" s="130"/>
      <c r="BH11" s="130"/>
      <c r="BI11" s="130"/>
      <c r="BJ11" s="130"/>
      <c r="BK11" s="130"/>
      <c r="BL11" s="130"/>
      <c r="BM11" s="130"/>
      <c r="BN11" s="130"/>
      <c r="BO11" s="130"/>
      <c r="BP11" s="130"/>
      <c r="BQ11" s="130"/>
      <c r="BR11" s="130"/>
      <c r="BS11" s="130"/>
      <c r="BT11" s="130"/>
      <c r="BU11" s="130"/>
      <c r="BV11" s="130"/>
      <c r="BW11" s="130"/>
      <c r="BX11" s="130"/>
      <c r="BY11" s="130"/>
      <c r="BZ11" s="130"/>
      <c r="CA11" s="130"/>
      <c r="CB11" s="130"/>
      <c r="CC11" s="130"/>
      <c r="CD11" s="130"/>
      <c r="CE11" s="130"/>
      <c r="CF11" s="130"/>
    </row>
    <row r="12" spans="1:84">
      <c r="A12" s="128"/>
      <c r="B12" s="129"/>
      <c r="C12" s="127"/>
      <c r="D12" s="65">
        <f t="shared" si="0"/>
        <v>0</v>
      </c>
      <c r="E12" s="130"/>
      <c r="F12" s="130"/>
      <c r="G12" s="130"/>
      <c r="H12" s="130"/>
      <c r="I12" s="130"/>
      <c r="J12" s="130"/>
      <c r="K12" s="130"/>
      <c r="L12" s="130"/>
      <c r="M12" s="130"/>
      <c r="N12" s="130"/>
      <c r="O12" s="130"/>
      <c r="P12" s="130"/>
      <c r="Q12" s="130"/>
      <c r="R12" s="130"/>
      <c r="S12" s="130"/>
      <c r="T12" s="130"/>
      <c r="U12" s="130"/>
      <c r="V12" s="130"/>
      <c r="W12" s="130"/>
      <c r="X12" s="130"/>
      <c r="Y12" s="130"/>
      <c r="Z12" s="130"/>
      <c r="AA12" s="130"/>
      <c r="AB12" s="130"/>
      <c r="AC12" s="130"/>
      <c r="AD12" s="130"/>
      <c r="AE12" s="130"/>
      <c r="AF12" s="130"/>
      <c r="AG12" s="130"/>
      <c r="AH12" s="130"/>
      <c r="AI12" s="44"/>
      <c r="AJ12" s="128"/>
      <c r="AK12" s="129"/>
      <c r="AL12" s="127"/>
      <c r="AM12" s="65">
        <f t="shared" si="1"/>
        <v>0</v>
      </c>
      <c r="AN12" s="130"/>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c r="BP12" s="130"/>
      <c r="BQ12" s="130"/>
      <c r="BR12" s="130"/>
      <c r="BS12" s="130"/>
      <c r="BT12" s="130"/>
      <c r="BU12" s="130"/>
      <c r="BV12" s="130"/>
      <c r="BW12" s="130"/>
      <c r="BX12" s="130"/>
      <c r="BY12" s="130"/>
      <c r="BZ12" s="130"/>
      <c r="CA12" s="130"/>
      <c r="CB12" s="130"/>
      <c r="CC12" s="130"/>
      <c r="CD12" s="130"/>
      <c r="CE12" s="130"/>
      <c r="CF12" s="130"/>
    </row>
    <row r="13" spans="1:84">
      <c r="A13" s="128"/>
      <c r="B13" s="129"/>
      <c r="C13" s="127"/>
      <c r="D13" s="65">
        <f t="shared" si="0"/>
        <v>0</v>
      </c>
      <c r="E13" s="130"/>
      <c r="F13" s="130"/>
      <c r="G13" s="130"/>
      <c r="H13" s="130"/>
      <c r="I13" s="130"/>
      <c r="J13" s="130"/>
      <c r="K13" s="130"/>
      <c r="L13" s="130"/>
      <c r="M13" s="130"/>
      <c r="N13" s="130"/>
      <c r="O13" s="130"/>
      <c r="P13" s="130"/>
      <c r="Q13" s="130"/>
      <c r="R13" s="130"/>
      <c r="S13" s="130"/>
      <c r="T13" s="130"/>
      <c r="U13" s="130"/>
      <c r="V13" s="130"/>
      <c r="W13" s="130"/>
      <c r="X13" s="130"/>
      <c r="Y13" s="130"/>
      <c r="Z13" s="130"/>
      <c r="AA13" s="130"/>
      <c r="AB13" s="130"/>
      <c r="AC13" s="130"/>
      <c r="AD13" s="130"/>
      <c r="AE13" s="130"/>
      <c r="AF13" s="130"/>
      <c r="AG13" s="130"/>
      <c r="AH13" s="130"/>
      <c r="AI13" s="44"/>
      <c r="AJ13" s="128"/>
      <c r="AK13" s="129"/>
      <c r="AL13" s="127"/>
      <c r="AM13" s="65">
        <f t="shared" si="1"/>
        <v>0</v>
      </c>
      <c r="AN13" s="130"/>
      <c r="AO13" s="130"/>
      <c r="AP13" s="130"/>
      <c r="AQ13" s="130"/>
      <c r="AR13" s="130"/>
      <c r="AS13" s="130"/>
      <c r="AT13" s="130"/>
      <c r="AU13" s="130"/>
      <c r="AV13" s="130"/>
      <c r="AW13" s="130"/>
      <c r="AX13" s="130"/>
      <c r="AY13" s="130"/>
      <c r="AZ13" s="130"/>
      <c r="BA13" s="130"/>
      <c r="BB13" s="130"/>
      <c r="BC13" s="130"/>
      <c r="BD13" s="130"/>
      <c r="BE13" s="130"/>
      <c r="BF13" s="130"/>
      <c r="BG13" s="130"/>
      <c r="BH13" s="130"/>
      <c r="BI13" s="130"/>
      <c r="BJ13" s="130"/>
      <c r="BK13" s="130"/>
      <c r="BL13" s="130"/>
      <c r="BM13" s="130"/>
      <c r="BN13" s="130"/>
      <c r="BO13" s="130"/>
      <c r="BP13" s="130"/>
      <c r="BQ13" s="130"/>
      <c r="BR13" s="130"/>
      <c r="BS13" s="130"/>
      <c r="BT13" s="130"/>
      <c r="BU13" s="130"/>
      <c r="BV13" s="130"/>
      <c r="BW13" s="130"/>
      <c r="BX13" s="130"/>
      <c r="BY13" s="130"/>
      <c r="BZ13" s="130"/>
      <c r="CA13" s="130"/>
      <c r="CB13" s="130"/>
      <c r="CC13" s="130"/>
      <c r="CD13" s="130"/>
      <c r="CE13" s="130"/>
      <c r="CF13" s="130"/>
    </row>
    <row r="14" spans="1:84">
      <c r="A14" s="128"/>
      <c r="B14" s="129"/>
      <c r="C14" s="127"/>
      <c r="D14" s="65">
        <f t="shared" si="0"/>
        <v>0</v>
      </c>
      <c r="E14" s="130"/>
      <c r="F14" s="130"/>
      <c r="G14" s="130"/>
      <c r="H14" s="130"/>
      <c r="I14" s="130"/>
      <c r="J14" s="130"/>
      <c r="K14" s="130"/>
      <c r="L14" s="130"/>
      <c r="M14" s="130"/>
      <c r="N14" s="130"/>
      <c r="O14" s="130"/>
      <c r="P14" s="130"/>
      <c r="Q14" s="130"/>
      <c r="R14" s="130"/>
      <c r="S14" s="130"/>
      <c r="T14" s="130"/>
      <c r="U14" s="130"/>
      <c r="V14" s="130"/>
      <c r="W14" s="130"/>
      <c r="X14" s="130"/>
      <c r="Y14" s="130"/>
      <c r="Z14" s="130"/>
      <c r="AA14" s="130"/>
      <c r="AB14" s="130"/>
      <c r="AC14" s="130"/>
      <c r="AD14" s="130"/>
      <c r="AE14" s="130"/>
      <c r="AF14" s="130"/>
      <c r="AG14" s="130"/>
      <c r="AH14" s="130"/>
      <c r="AI14" s="44"/>
      <c r="AJ14" s="128"/>
      <c r="AK14" s="129"/>
      <c r="AL14" s="127"/>
      <c r="AM14" s="65">
        <f t="shared" si="1"/>
        <v>0</v>
      </c>
      <c r="AN14" s="130"/>
      <c r="AO14" s="130"/>
      <c r="AP14" s="130"/>
      <c r="AQ14" s="130"/>
      <c r="AR14" s="130"/>
      <c r="AS14" s="130"/>
      <c r="AT14" s="130"/>
      <c r="AU14" s="130"/>
      <c r="AV14" s="130"/>
      <c r="AW14" s="130"/>
      <c r="AX14" s="130"/>
      <c r="AY14" s="130"/>
      <c r="AZ14" s="130"/>
      <c r="BA14" s="130"/>
      <c r="BB14" s="130"/>
      <c r="BC14" s="130"/>
      <c r="BD14" s="130"/>
      <c r="BE14" s="130"/>
      <c r="BF14" s="130"/>
      <c r="BG14" s="130"/>
      <c r="BH14" s="130"/>
      <c r="BI14" s="130"/>
      <c r="BJ14" s="130"/>
      <c r="BK14" s="130"/>
      <c r="BL14" s="130"/>
      <c r="BM14" s="130"/>
      <c r="BN14" s="130"/>
      <c r="BO14" s="130"/>
      <c r="BP14" s="130"/>
      <c r="BQ14" s="130"/>
      <c r="BR14" s="130"/>
      <c r="BS14" s="130"/>
      <c r="BT14" s="130"/>
      <c r="BU14" s="130"/>
      <c r="BV14" s="130"/>
      <c r="BW14" s="130"/>
      <c r="BX14" s="130"/>
      <c r="BY14" s="130"/>
      <c r="BZ14" s="130"/>
      <c r="CA14" s="130"/>
      <c r="CB14" s="130"/>
      <c r="CC14" s="130"/>
      <c r="CD14" s="130"/>
      <c r="CE14" s="130"/>
      <c r="CF14" s="130"/>
    </row>
    <row r="15" spans="1:84">
      <c r="A15" s="128"/>
      <c r="B15" s="129"/>
      <c r="C15" s="127"/>
      <c r="D15" s="65">
        <f t="shared" si="0"/>
        <v>0</v>
      </c>
      <c r="E15" s="130"/>
      <c r="F15" s="130"/>
      <c r="G15" s="130"/>
      <c r="H15" s="130"/>
      <c r="I15" s="130"/>
      <c r="J15" s="130"/>
      <c r="K15" s="130"/>
      <c r="L15" s="130"/>
      <c r="M15" s="130"/>
      <c r="N15" s="130"/>
      <c r="O15" s="130"/>
      <c r="P15" s="130"/>
      <c r="Q15" s="130"/>
      <c r="R15" s="130"/>
      <c r="S15" s="130"/>
      <c r="T15" s="130"/>
      <c r="U15" s="130"/>
      <c r="V15" s="130"/>
      <c r="W15" s="130"/>
      <c r="X15" s="130"/>
      <c r="Y15" s="130"/>
      <c r="Z15" s="130"/>
      <c r="AA15" s="130"/>
      <c r="AB15" s="130"/>
      <c r="AC15" s="130"/>
      <c r="AD15" s="130"/>
      <c r="AE15" s="130"/>
      <c r="AF15" s="130"/>
      <c r="AG15" s="130"/>
      <c r="AH15" s="130"/>
      <c r="AI15" s="44"/>
      <c r="AJ15" s="128"/>
      <c r="AK15" s="129"/>
      <c r="AL15" s="127"/>
      <c r="AM15" s="65">
        <f t="shared" si="1"/>
        <v>0</v>
      </c>
      <c r="AN15" s="130"/>
      <c r="AO15" s="130"/>
      <c r="AP15" s="130"/>
      <c r="AQ15" s="130"/>
      <c r="AR15" s="130"/>
      <c r="AS15" s="130"/>
      <c r="AT15" s="130"/>
      <c r="AU15" s="130"/>
      <c r="AV15" s="130"/>
      <c r="AW15" s="130"/>
      <c r="AX15" s="130"/>
      <c r="AY15" s="130"/>
      <c r="AZ15" s="130"/>
      <c r="BA15" s="130"/>
      <c r="BB15" s="130"/>
      <c r="BC15" s="130"/>
      <c r="BD15" s="130"/>
      <c r="BE15" s="130"/>
      <c r="BF15" s="130"/>
      <c r="BG15" s="130"/>
      <c r="BH15" s="130"/>
      <c r="BI15" s="130"/>
      <c r="BJ15" s="130"/>
      <c r="BK15" s="130"/>
      <c r="BL15" s="130"/>
      <c r="BM15" s="130"/>
      <c r="BN15" s="130"/>
      <c r="BO15" s="130"/>
      <c r="BP15" s="130"/>
      <c r="BQ15" s="130"/>
      <c r="BR15" s="130"/>
      <c r="BS15" s="130"/>
      <c r="BT15" s="130"/>
      <c r="BU15" s="130"/>
      <c r="BV15" s="130"/>
      <c r="BW15" s="130"/>
      <c r="BX15" s="130"/>
      <c r="BY15" s="130"/>
      <c r="BZ15" s="130"/>
      <c r="CA15" s="130"/>
      <c r="CB15" s="130"/>
      <c r="CC15" s="130"/>
      <c r="CD15" s="130"/>
      <c r="CE15" s="130"/>
      <c r="CF15" s="130"/>
    </row>
    <row r="16" spans="1:84">
      <c r="A16" s="128"/>
      <c r="B16" s="129"/>
      <c r="C16" s="127"/>
      <c r="D16" s="65">
        <f t="shared" si="0"/>
        <v>0</v>
      </c>
      <c r="E16" s="130"/>
      <c r="F16" s="130"/>
      <c r="G16" s="130"/>
      <c r="H16" s="130"/>
      <c r="I16" s="130"/>
      <c r="J16" s="130"/>
      <c r="K16" s="130"/>
      <c r="L16" s="130"/>
      <c r="M16" s="130"/>
      <c r="N16" s="130"/>
      <c r="O16" s="130"/>
      <c r="P16" s="130"/>
      <c r="Q16" s="130"/>
      <c r="R16" s="130"/>
      <c r="S16" s="130"/>
      <c r="T16" s="130"/>
      <c r="U16" s="130"/>
      <c r="V16" s="130"/>
      <c r="W16" s="130"/>
      <c r="X16" s="130"/>
      <c r="Y16" s="130"/>
      <c r="Z16" s="130"/>
      <c r="AA16" s="130"/>
      <c r="AB16" s="130"/>
      <c r="AC16" s="130"/>
      <c r="AD16" s="130"/>
      <c r="AE16" s="130"/>
      <c r="AF16" s="130"/>
      <c r="AG16" s="130"/>
      <c r="AH16" s="130"/>
      <c r="AI16" s="44"/>
      <c r="AJ16" s="128"/>
      <c r="AK16" s="129"/>
      <c r="AL16" s="127"/>
      <c r="AM16" s="65">
        <f t="shared" si="1"/>
        <v>0</v>
      </c>
      <c r="AN16" s="130"/>
      <c r="AO16" s="130"/>
      <c r="AP16" s="130"/>
      <c r="AQ16" s="130"/>
      <c r="AR16" s="130"/>
      <c r="AS16" s="130"/>
      <c r="AT16" s="130"/>
      <c r="AU16" s="130"/>
      <c r="AV16" s="130"/>
      <c r="AW16" s="130"/>
      <c r="AX16" s="130"/>
      <c r="AY16" s="130"/>
      <c r="AZ16" s="130"/>
      <c r="BA16" s="130"/>
      <c r="BB16" s="130"/>
      <c r="BC16" s="130"/>
      <c r="BD16" s="130"/>
      <c r="BE16" s="130"/>
      <c r="BF16" s="130"/>
      <c r="BG16" s="130"/>
      <c r="BH16" s="130"/>
      <c r="BI16" s="130"/>
      <c r="BJ16" s="130"/>
      <c r="BK16" s="130"/>
      <c r="BL16" s="130"/>
      <c r="BM16" s="130"/>
      <c r="BN16" s="130"/>
      <c r="BO16" s="130"/>
      <c r="BP16" s="130"/>
      <c r="BQ16" s="130"/>
      <c r="BR16" s="130"/>
      <c r="BS16" s="130"/>
      <c r="BT16" s="130"/>
      <c r="BU16" s="130"/>
      <c r="BV16" s="130"/>
      <c r="BW16" s="130"/>
      <c r="BX16" s="130"/>
      <c r="BY16" s="130"/>
      <c r="BZ16" s="130"/>
      <c r="CA16" s="130"/>
      <c r="CB16" s="130"/>
      <c r="CC16" s="130"/>
      <c r="CD16" s="130"/>
      <c r="CE16" s="130"/>
      <c r="CF16" s="130"/>
    </row>
    <row r="17" spans="1:84">
      <c r="A17" s="128"/>
      <c r="B17" s="129"/>
      <c r="C17" s="127"/>
      <c r="D17" s="65">
        <f t="shared" si="0"/>
        <v>0</v>
      </c>
      <c r="E17" s="130"/>
      <c r="F17" s="130"/>
      <c r="G17" s="130"/>
      <c r="H17" s="130"/>
      <c r="I17" s="130"/>
      <c r="J17" s="130"/>
      <c r="K17" s="130"/>
      <c r="L17" s="130"/>
      <c r="M17" s="130"/>
      <c r="N17" s="130"/>
      <c r="O17" s="130"/>
      <c r="P17" s="130"/>
      <c r="Q17" s="130"/>
      <c r="R17" s="130"/>
      <c r="S17" s="130"/>
      <c r="T17" s="130"/>
      <c r="U17" s="130"/>
      <c r="V17" s="130"/>
      <c r="W17" s="130"/>
      <c r="X17" s="130"/>
      <c r="Y17" s="130"/>
      <c r="Z17" s="130"/>
      <c r="AA17" s="130"/>
      <c r="AB17" s="130"/>
      <c r="AC17" s="130"/>
      <c r="AD17" s="130"/>
      <c r="AE17" s="130"/>
      <c r="AF17" s="130"/>
      <c r="AG17" s="130"/>
      <c r="AH17" s="130"/>
      <c r="AI17" s="44"/>
      <c r="AJ17" s="128"/>
      <c r="AK17" s="129"/>
      <c r="AL17" s="127"/>
      <c r="AM17" s="65">
        <f t="shared" si="1"/>
        <v>0</v>
      </c>
      <c r="AN17" s="130"/>
      <c r="AO17" s="130"/>
      <c r="AP17" s="130"/>
      <c r="AQ17" s="130"/>
      <c r="AR17" s="130"/>
      <c r="AS17" s="130"/>
      <c r="AT17" s="130"/>
      <c r="AU17" s="130"/>
      <c r="AV17" s="130"/>
      <c r="AW17" s="130"/>
      <c r="AX17" s="130"/>
      <c r="AY17" s="130"/>
      <c r="AZ17" s="130"/>
      <c r="BA17" s="130"/>
      <c r="BB17" s="130"/>
      <c r="BC17" s="130"/>
      <c r="BD17" s="130"/>
      <c r="BE17" s="130"/>
      <c r="BF17" s="130"/>
      <c r="BG17" s="130"/>
      <c r="BH17" s="130"/>
      <c r="BI17" s="130"/>
      <c r="BJ17" s="130"/>
      <c r="BK17" s="130"/>
      <c r="BL17" s="130"/>
      <c r="BM17" s="130"/>
      <c r="BN17" s="130"/>
      <c r="BO17" s="130"/>
      <c r="BP17" s="130"/>
      <c r="BQ17" s="130"/>
      <c r="BR17" s="130"/>
      <c r="BS17" s="130"/>
      <c r="BT17" s="130"/>
      <c r="BU17" s="130"/>
      <c r="BV17" s="130"/>
      <c r="BW17" s="130"/>
      <c r="BX17" s="130"/>
      <c r="BY17" s="130"/>
      <c r="BZ17" s="130"/>
      <c r="CA17" s="130"/>
      <c r="CB17" s="130"/>
      <c r="CC17" s="130"/>
      <c r="CD17" s="130"/>
      <c r="CE17" s="130"/>
      <c r="CF17" s="130"/>
    </row>
    <row r="18" spans="1:84">
      <c r="A18" s="128"/>
      <c r="B18" s="129"/>
      <c r="C18" s="127"/>
      <c r="D18" s="65">
        <f t="shared" si="0"/>
        <v>0</v>
      </c>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0"/>
      <c r="AC18" s="130"/>
      <c r="AD18" s="130"/>
      <c r="AE18" s="130"/>
      <c r="AF18" s="130"/>
      <c r="AG18" s="130"/>
      <c r="AH18" s="130"/>
      <c r="AI18" s="44"/>
      <c r="AJ18" s="128"/>
      <c r="AK18" s="129"/>
      <c r="AL18" s="127"/>
      <c r="AM18" s="65">
        <f t="shared" si="1"/>
        <v>0</v>
      </c>
      <c r="AN18" s="130"/>
      <c r="AO18" s="130"/>
      <c r="AP18" s="130"/>
      <c r="AQ18" s="130"/>
      <c r="AR18" s="130"/>
      <c r="AS18" s="130"/>
      <c r="AT18" s="130"/>
      <c r="AU18" s="130"/>
      <c r="AV18" s="130"/>
      <c r="AW18" s="130"/>
      <c r="AX18" s="130"/>
      <c r="AY18" s="130"/>
      <c r="AZ18" s="130"/>
      <c r="BA18" s="130"/>
      <c r="BB18" s="130"/>
      <c r="BC18" s="130"/>
      <c r="BD18" s="130"/>
      <c r="BE18" s="130"/>
      <c r="BF18" s="130"/>
      <c r="BG18" s="130"/>
      <c r="BH18" s="130"/>
      <c r="BI18" s="130"/>
      <c r="BJ18" s="130"/>
      <c r="BK18" s="130"/>
      <c r="BL18" s="130"/>
      <c r="BM18" s="130"/>
      <c r="BN18" s="130"/>
      <c r="BO18" s="130"/>
      <c r="BP18" s="130"/>
      <c r="BQ18" s="130"/>
      <c r="BR18" s="130"/>
      <c r="BS18" s="130"/>
      <c r="BT18" s="130"/>
      <c r="BU18" s="130"/>
      <c r="BV18" s="130"/>
      <c r="BW18" s="130"/>
      <c r="BX18" s="130"/>
      <c r="BY18" s="130"/>
      <c r="BZ18" s="130"/>
      <c r="CA18" s="130"/>
      <c r="CB18" s="130"/>
      <c r="CC18" s="130"/>
      <c r="CD18" s="130"/>
      <c r="CE18" s="130"/>
      <c r="CF18" s="130"/>
    </row>
    <row r="19" spans="1:84">
      <c r="A19" s="128"/>
      <c r="B19" s="129"/>
      <c r="C19" s="127"/>
      <c r="D19" s="65">
        <f t="shared" si="0"/>
        <v>0</v>
      </c>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0"/>
      <c r="AI19" s="44"/>
      <c r="AJ19" s="128"/>
      <c r="AK19" s="129"/>
      <c r="AL19" s="127"/>
      <c r="AM19" s="65">
        <f t="shared" si="1"/>
        <v>0</v>
      </c>
      <c r="AN19" s="130"/>
      <c r="AO19" s="130"/>
      <c r="AP19" s="130"/>
      <c r="AQ19" s="130"/>
      <c r="AR19" s="130"/>
      <c r="AS19" s="130"/>
      <c r="AT19" s="130"/>
      <c r="AU19" s="130"/>
      <c r="AV19" s="130"/>
      <c r="AW19" s="130"/>
      <c r="AX19" s="130"/>
      <c r="AY19" s="130"/>
      <c r="AZ19" s="130"/>
      <c r="BA19" s="130"/>
      <c r="BB19" s="130"/>
      <c r="BC19" s="130"/>
      <c r="BD19" s="130"/>
      <c r="BE19" s="130"/>
      <c r="BF19" s="130"/>
      <c r="BG19" s="130"/>
      <c r="BH19" s="130"/>
      <c r="BI19" s="130"/>
      <c r="BJ19" s="130"/>
      <c r="BK19" s="130"/>
      <c r="BL19" s="130"/>
      <c r="BM19" s="130"/>
      <c r="BN19" s="130"/>
      <c r="BO19" s="130"/>
      <c r="BP19" s="130"/>
      <c r="BQ19" s="130"/>
      <c r="BR19" s="130"/>
      <c r="BS19" s="130"/>
      <c r="BT19" s="130"/>
      <c r="BU19" s="130"/>
      <c r="BV19" s="130"/>
      <c r="BW19" s="130"/>
      <c r="BX19" s="130"/>
      <c r="BY19" s="130"/>
      <c r="BZ19" s="130"/>
      <c r="CA19" s="130"/>
      <c r="CB19" s="130"/>
      <c r="CC19" s="130"/>
      <c r="CD19" s="130"/>
      <c r="CE19" s="130"/>
      <c r="CF19" s="130"/>
    </row>
    <row r="20" spans="1:84">
      <c r="A20" s="128"/>
      <c r="B20" s="129"/>
      <c r="C20" s="127"/>
      <c r="D20" s="65">
        <f t="shared" si="0"/>
        <v>0</v>
      </c>
      <c r="E20" s="130"/>
      <c r="F20" s="130"/>
      <c r="G20" s="130"/>
      <c r="H20" s="130"/>
      <c r="I20" s="130"/>
      <c r="J20" s="130"/>
      <c r="K20" s="130"/>
      <c r="L20" s="130"/>
      <c r="M20" s="130"/>
      <c r="N20" s="130"/>
      <c r="O20" s="130"/>
      <c r="P20" s="130"/>
      <c r="Q20" s="130"/>
      <c r="R20" s="130"/>
      <c r="S20" s="130"/>
      <c r="T20" s="130"/>
      <c r="U20" s="130"/>
      <c r="V20" s="130"/>
      <c r="W20" s="130"/>
      <c r="X20" s="130"/>
      <c r="Y20" s="130"/>
      <c r="Z20" s="130"/>
      <c r="AA20" s="130"/>
      <c r="AB20" s="130"/>
      <c r="AC20" s="130"/>
      <c r="AD20" s="130"/>
      <c r="AE20" s="130"/>
      <c r="AF20" s="130"/>
      <c r="AG20" s="130"/>
      <c r="AH20" s="130"/>
      <c r="AI20" s="44"/>
      <c r="AJ20" s="128"/>
      <c r="AK20" s="129"/>
      <c r="AL20" s="127"/>
      <c r="AM20" s="65">
        <f t="shared" si="1"/>
        <v>0</v>
      </c>
      <c r="AN20" s="130"/>
      <c r="AO20" s="130"/>
      <c r="AP20" s="130"/>
      <c r="AQ20" s="130"/>
      <c r="AR20" s="130"/>
      <c r="AS20" s="130"/>
      <c r="AT20" s="130"/>
      <c r="AU20" s="130"/>
      <c r="AV20" s="130"/>
      <c r="AW20" s="130"/>
      <c r="AX20" s="130"/>
      <c r="AY20" s="130"/>
      <c r="AZ20" s="130"/>
      <c r="BA20" s="130"/>
      <c r="BB20" s="130"/>
      <c r="BC20" s="130"/>
      <c r="BD20" s="130"/>
      <c r="BE20" s="130"/>
      <c r="BF20" s="130"/>
      <c r="BG20" s="130"/>
      <c r="BH20" s="130"/>
      <c r="BI20" s="130"/>
      <c r="BJ20" s="130"/>
      <c r="BK20" s="130"/>
      <c r="BL20" s="130"/>
      <c r="BM20" s="130"/>
      <c r="BN20" s="130"/>
      <c r="BO20" s="130"/>
      <c r="BP20" s="130"/>
      <c r="BQ20" s="130"/>
      <c r="BR20" s="130"/>
      <c r="BS20" s="130"/>
      <c r="BT20" s="130"/>
      <c r="BU20" s="130"/>
      <c r="BV20" s="130"/>
      <c r="BW20" s="130"/>
      <c r="BX20" s="130"/>
      <c r="BY20" s="130"/>
      <c r="BZ20" s="130"/>
      <c r="CA20" s="130"/>
      <c r="CB20" s="130"/>
      <c r="CC20" s="130"/>
      <c r="CD20" s="130"/>
      <c r="CE20" s="130"/>
      <c r="CF20" s="130"/>
    </row>
    <row r="21" spans="1:84">
      <c r="A21" s="128"/>
      <c r="B21" s="129"/>
      <c r="C21" s="127"/>
      <c r="D21" s="65">
        <f t="shared" si="0"/>
        <v>0</v>
      </c>
      <c r="E21" s="130"/>
      <c r="F21" s="130"/>
      <c r="G21" s="130"/>
      <c r="H21" s="130"/>
      <c r="I21" s="130"/>
      <c r="J21" s="130"/>
      <c r="K21" s="130"/>
      <c r="L21" s="130"/>
      <c r="M21" s="130"/>
      <c r="N21" s="130"/>
      <c r="O21" s="130"/>
      <c r="P21" s="130"/>
      <c r="Q21" s="130"/>
      <c r="R21" s="130"/>
      <c r="S21" s="130"/>
      <c r="T21" s="130"/>
      <c r="U21" s="130"/>
      <c r="V21" s="130"/>
      <c r="W21" s="130"/>
      <c r="X21" s="130"/>
      <c r="Y21" s="130"/>
      <c r="Z21" s="130"/>
      <c r="AA21" s="130"/>
      <c r="AB21" s="130"/>
      <c r="AC21" s="130"/>
      <c r="AD21" s="130"/>
      <c r="AE21" s="130"/>
      <c r="AF21" s="130"/>
      <c r="AG21" s="130"/>
      <c r="AH21" s="130"/>
      <c r="AI21" s="44"/>
      <c r="AJ21" s="128"/>
      <c r="AK21" s="129"/>
      <c r="AL21" s="127"/>
      <c r="AM21" s="65">
        <f t="shared" si="1"/>
        <v>0</v>
      </c>
      <c r="AN21" s="130"/>
      <c r="AO21" s="130"/>
      <c r="AP21" s="130"/>
      <c r="AQ21" s="130"/>
      <c r="AR21" s="130"/>
      <c r="AS21" s="130"/>
      <c r="AT21" s="130"/>
      <c r="AU21" s="130"/>
      <c r="AV21" s="130"/>
      <c r="AW21" s="130"/>
      <c r="AX21" s="130"/>
      <c r="AY21" s="130"/>
      <c r="AZ21" s="130"/>
      <c r="BA21" s="130"/>
      <c r="BB21" s="130"/>
      <c r="BC21" s="130"/>
      <c r="BD21" s="130"/>
      <c r="BE21" s="130"/>
      <c r="BF21" s="130"/>
      <c r="BG21" s="130"/>
      <c r="BH21" s="130"/>
      <c r="BI21" s="130"/>
      <c r="BJ21" s="130"/>
      <c r="BK21" s="130"/>
      <c r="BL21" s="130"/>
      <c r="BM21" s="130"/>
      <c r="BN21" s="130"/>
      <c r="BO21" s="130"/>
      <c r="BP21" s="130"/>
      <c r="BQ21" s="130"/>
      <c r="BR21" s="130"/>
      <c r="BS21" s="130"/>
      <c r="BT21" s="130"/>
      <c r="BU21" s="130"/>
      <c r="BV21" s="130"/>
      <c r="BW21" s="130"/>
      <c r="BX21" s="130"/>
      <c r="BY21" s="130"/>
      <c r="BZ21" s="130"/>
      <c r="CA21" s="130"/>
      <c r="CB21" s="130"/>
      <c r="CC21" s="130"/>
      <c r="CD21" s="130"/>
      <c r="CE21" s="130"/>
      <c r="CF21" s="130"/>
    </row>
    <row r="22" spans="1:84">
      <c r="A22" s="128"/>
      <c r="B22" s="129"/>
      <c r="C22" s="127"/>
      <c r="D22" s="65">
        <f t="shared" si="0"/>
        <v>0</v>
      </c>
      <c r="E22" s="130"/>
      <c r="F22" s="130"/>
      <c r="G22" s="130"/>
      <c r="H22" s="130"/>
      <c r="I22" s="130"/>
      <c r="J22" s="130"/>
      <c r="K22" s="130"/>
      <c r="L22" s="130"/>
      <c r="M22" s="130"/>
      <c r="N22" s="130"/>
      <c r="O22" s="130"/>
      <c r="P22" s="130"/>
      <c r="Q22" s="130"/>
      <c r="R22" s="130"/>
      <c r="S22" s="130"/>
      <c r="T22" s="130"/>
      <c r="U22" s="130"/>
      <c r="V22" s="130"/>
      <c r="W22" s="130"/>
      <c r="X22" s="130"/>
      <c r="Y22" s="130"/>
      <c r="Z22" s="130"/>
      <c r="AA22" s="130"/>
      <c r="AB22" s="130"/>
      <c r="AC22" s="130"/>
      <c r="AD22" s="130"/>
      <c r="AE22" s="130"/>
      <c r="AF22" s="130"/>
      <c r="AG22" s="130"/>
      <c r="AH22" s="130"/>
      <c r="AI22" s="44"/>
      <c r="AJ22" s="128"/>
      <c r="AK22" s="129"/>
      <c r="AL22" s="127"/>
      <c r="AM22" s="65">
        <f t="shared" si="1"/>
        <v>0</v>
      </c>
      <c r="AN22" s="130"/>
      <c r="AO22" s="130"/>
      <c r="AP22" s="130"/>
      <c r="AQ22" s="130"/>
      <c r="AR22" s="130"/>
      <c r="AS22" s="130"/>
      <c r="AT22" s="130"/>
      <c r="AU22" s="130"/>
      <c r="AV22" s="130"/>
      <c r="AW22" s="130"/>
      <c r="AX22" s="130"/>
      <c r="AY22" s="130"/>
      <c r="AZ22" s="130"/>
      <c r="BA22" s="130"/>
      <c r="BB22" s="130"/>
      <c r="BC22" s="130"/>
      <c r="BD22" s="130"/>
      <c r="BE22" s="130"/>
      <c r="BF22" s="130"/>
      <c r="BG22" s="130"/>
      <c r="BH22" s="130"/>
      <c r="BI22" s="130"/>
      <c r="BJ22" s="130"/>
      <c r="BK22" s="130"/>
      <c r="BL22" s="130"/>
      <c r="BM22" s="130"/>
      <c r="BN22" s="130"/>
      <c r="BO22" s="130"/>
      <c r="BP22" s="130"/>
      <c r="BQ22" s="130"/>
      <c r="BR22" s="130"/>
      <c r="BS22" s="130"/>
      <c r="BT22" s="130"/>
      <c r="BU22" s="130"/>
      <c r="BV22" s="130"/>
      <c r="BW22" s="130"/>
      <c r="BX22" s="130"/>
      <c r="BY22" s="130"/>
      <c r="BZ22" s="130"/>
      <c r="CA22" s="130"/>
      <c r="CB22" s="130"/>
      <c r="CC22" s="130"/>
      <c r="CD22" s="130"/>
      <c r="CE22" s="130"/>
      <c r="CF22" s="130"/>
    </row>
    <row r="23" spans="1:84">
      <c r="A23" s="128"/>
      <c r="B23" s="129"/>
      <c r="C23" s="127"/>
      <c r="D23" s="65">
        <f t="shared" si="0"/>
        <v>0</v>
      </c>
      <c r="E23" s="130"/>
      <c r="F23" s="130"/>
      <c r="G23" s="130"/>
      <c r="H23" s="130"/>
      <c r="I23" s="130"/>
      <c r="J23" s="130"/>
      <c r="K23" s="130"/>
      <c r="L23" s="130"/>
      <c r="M23" s="130"/>
      <c r="N23" s="130"/>
      <c r="O23" s="130"/>
      <c r="P23" s="130"/>
      <c r="Q23" s="130"/>
      <c r="R23" s="130"/>
      <c r="S23" s="130"/>
      <c r="T23" s="130"/>
      <c r="U23" s="130"/>
      <c r="V23" s="130"/>
      <c r="W23" s="130"/>
      <c r="X23" s="130"/>
      <c r="Y23" s="130"/>
      <c r="Z23" s="130"/>
      <c r="AA23" s="130"/>
      <c r="AB23" s="130"/>
      <c r="AC23" s="130"/>
      <c r="AD23" s="130"/>
      <c r="AE23" s="130"/>
      <c r="AF23" s="130"/>
      <c r="AG23" s="130"/>
      <c r="AH23" s="130"/>
      <c r="AI23" s="44"/>
      <c r="AJ23" s="128"/>
      <c r="AK23" s="129"/>
      <c r="AL23" s="127"/>
      <c r="AM23" s="65">
        <f t="shared" si="1"/>
        <v>0</v>
      </c>
      <c r="AN23" s="130"/>
      <c r="AO23" s="130"/>
      <c r="AP23" s="130"/>
      <c r="AQ23" s="130"/>
      <c r="AR23" s="130"/>
      <c r="AS23" s="130"/>
      <c r="AT23" s="130"/>
      <c r="AU23" s="130"/>
      <c r="AV23" s="130"/>
      <c r="AW23" s="130"/>
      <c r="AX23" s="130"/>
      <c r="AY23" s="130"/>
      <c r="AZ23" s="130"/>
      <c r="BA23" s="130"/>
      <c r="BB23" s="130"/>
      <c r="BC23" s="130"/>
      <c r="BD23" s="130"/>
      <c r="BE23" s="130"/>
      <c r="BF23" s="130"/>
      <c r="BG23" s="130"/>
      <c r="BH23" s="130"/>
      <c r="BI23" s="130"/>
      <c r="BJ23" s="130"/>
      <c r="BK23" s="130"/>
      <c r="BL23" s="130"/>
      <c r="BM23" s="130"/>
      <c r="BN23" s="130"/>
      <c r="BO23" s="130"/>
      <c r="BP23" s="130"/>
      <c r="BQ23" s="130"/>
      <c r="BR23" s="130"/>
      <c r="BS23" s="130"/>
      <c r="BT23" s="130"/>
      <c r="BU23" s="130"/>
      <c r="BV23" s="130"/>
      <c r="BW23" s="130"/>
      <c r="BX23" s="130"/>
      <c r="BY23" s="130"/>
      <c r="BZ23" s="130"/>
      <c r="CA23" s="130"/>
      <c r="CB23" s="130"/>
      <c r="CC23" s="130"/>
      <c r="CD23" s="130"/>
      <c r="CE23" s="130"/>
      <c r="CF23" s="130"/>
    </row>
    <row r="24" spans="1:84">
      <c r="A24" s="128"/>
      <c r="B24" s="129"/>
      <c r="C24" s="127"/>
      <c r="D24" s="65">
        <f t="shared" si="0"/>
        <v>0</v>
      </c>
      <c r="E24" s="130"/>
      <c r="F24" s="130"/>
      <c r="G24" s="130"/>
      <c r="H24" s="130"/>
      <c r="I24" s="130"/>
      <c r="J24" s="130"/>
      <c r="K24" s="130"/>
      <c r="L24" s="130"/>
      <c r="M24" s="130"/>
      <c r="N24" s="130"/>
      <c r="O24" s="130"/>
      <c r="P24" s="130"/>
      <c r="Q24" s="130"/>
      <c r="R24" s="130"/>
      <c r="S24" s="130"/>
      <c r="T24" s="130"/>
      <c r="U24" s="130"/>
      <c r="V24" s="130"/>
      <c r="W24" s="130"/>
      <c r="X24" s="130"/>
      <c r="Y24" s="130"/>
      <c r="Z24" s="130"/>
      <c r="AA24" s="130"/>
      <c r="AB24" s="130"/>
      <c r="AC24" s="130"/>
      <c r="AD24" s="130"/>
      <c r="AE24" s="130"/>
      <c r="AF24" s="130"/>
      <c r="AG24" s="130"/>
      <c r="AH24" s="130"/>
      <c r="AI24" s="44"/>
      <c r="AJ24" s="128"/>
      <c r="AK24" s="129"/>
      <c r="AL24" s="127"/>
      <c r="AM24" s="65">
        <f t="shared" si="1"/>
        <v>0</v>
      </c>
      <c r="AN24" s="130"/>
      <c r="AO24" s="130"/>
      <c r="AP24" s="130"/>
      <c r="AQ24" s="130"/>
      <c r="AR24" s="130"/>
      <c r="AS24" s="130"/>
      <c r="AT24" s="130"/>
      <c r="AU24" s="130"/>
      <c r="AV24" s="130"/>
      <c r="AW24" s="130"/>
      <c r="AX24" s="130"/>
      <c r="AY24" s="130"/>
      <c r="AZ24" s="130"/>
      <c r="BA24" s="130"/>
      <c r="BB24" s="130"/>
      <c r="BC24" s="130"/>
      <c r="BD24" s="130"/>
      <c r="BE24" s="130"/>
      <c r="BF24" s="130"/>
      <c r="BG24" s="130"/>
      <c r="BH24" s="130"/>
      <c r="BI24" s="130"/>
      <c r="BJ24" s="130"/>
      <c r="BK24" s="130"/>
      <c r="BL24" s="130"/>
      <c r="BM24" s="130"/>
      <c r="BN24" s="130"/>
      <c r="BO24" s="130"/>
      <c r="BP24" s="130"/>
      <c r="BQ24" s="130"/>
      <c r="BR24" s="130"/>
      <c r="BS24" s="130"/>
      <c r="BT24" s="130"/>
      <c r="BU24" s="130"/>
      <c r="BV24" s="130"/>
      <c r="BW24" s="130"/>
      <c r="BX24" s="130"/>
      <c r="BY24" s="130"/>
      <c r="BZ24" s="130"/>
      <c r="CA24" s="130"/>
      <c r="CB24" s="130"/>
      <c r="CC24" s="130"/>
      <c r="CD24" s="130"/>
      <c r="CE24" s="130"/>
      <c r="CF24" s="130"/>
    </row>
    <row r="25" spans="1:84">
      <c r="A25" s="128"/>
      <c r="B25" s="129"/>
      <c r="C25" s="127"/>
      <c r="D25" s="65">
        <f t="shared" si="0"/>
        <v>0</v>
      </c>
      <c r="E25" s="130"/>
      <c r="F25" s="130"/>
      <c r="G25" s="130"/>
      <c r="H25" s="130"/>
      <c r="I25" s="130"/>
      <c r="J25" s="130"/>
      <c r="K25" s="130"/>
      <c r="L25" s="130"/>
      <c r="M25" s="130"/>
      <c r="N25" s="130"/>
      <c r="O25" s="130"/>
      <c r="P25" s="130"/>
      <c r="Q25" s="130"/>
      <c r="R25" s="130"/>
      <c r="S25" s="130"/>
      <c r="T25" s="130"/>
      <c r="U25" s="130"/>
      <c r="V25" s="130"/>
      <c r="W25" s="130"/>
      <c r="X25" s="130"/>
      <c r="Y25" s="130"/>
      <c r="Z25" s="130"/>
      <c r="AA25" s="130"/>
      <c r="AB25" s="130"/>
      <c r="AC25" s="130"/>
      <c r="AD25" s="130"/>
      <c r="AE25" s="130"/>
      <c r="AF25" s="130"/>
      <c r="AG25" s="130"/>
      <c r="AH25" s="130"/>
      <c r="AI25" s="44"/>
      <c r="AJ25" s="128"/>
      <c r="AK25" s="129"/>
      <c r="AL25" s="127"/>
      <c r="AM25" s="65">
        <f t="shared" si="1"/>
        <v>0</v>
      </c>
      <c r="AN25" s="130"/>
      <c r="AO25" s="130"/>
      <c r="AP25" s="130"/>
      <c r="AQ25" s="130"/>
      <c r="AR25" s="130"/>
      <c r="AS25" s="130"/>
      <c r="AT25" s="130"/>
      <c r="AU25" s="130"/>
      <c r="AV25" s="130"/>
      <c r="AW25" s="130"/>
      <c r="AX25" s="130"/>
      <c r="AY25" s="130"/>
      <c r="AZ25" s="130"/>
      <c r="BA25" s="130"/>
      <c r="BB25" s="130"/>
      <c r="BC25" s="130"/>
      <c r="BD25" s="130"/>
      <c r="BE25" s="130"/>
      <c r="BF25" s="130"/>
      <c r="BG25" s="130"/>
      <c r="BH25" s="130"/>
      <c r="BI25" s="130"/>
      <c r="BJ25" s="130"/>
      <c r="BK25" s="130"/>
      <c r="BL25" s="130"/>
      <c r="BM25" s="130"/>
      <c r="BN25" s="130"/>
      <c r="BO25" s="130"/>
      <c r="BP25" s="130"/>
      <c r="BQ25" s="130"/>
      <c r="BR25" s="130"/>
      <c r="BS25" s="130"/>
      <c r="BT25" s="130"/>
      <c r="BU25" s="130"/>
      <c r="BV25" s="130"/>
      <c r="BW25" s="130"/>
      <c r="BX25" s="130"/>
      <c r="BY25" s="130"/>
      <c r="BZ25" s="130"/>
      <c r="CA25" s="130"/>
      <c r="CB25" s="130"/>
      <c r="CC25" s="130"/>
      <c r="CD25" s="130"/>
      <c r="CE25" s="130"/>
      <c r="CF25" s="130"/>
    </row>
    <row r="26" spans="1:84">
      <c r="A26" s="128"/>
      <c r="B26" s="129"/>
      <c r="C26" s="127"/>
      <c r="D26" s="65">
        <f t="shared" si="0"/>
        <v>0</v>
      </c>
      <c r="E26" s="130"/>
      <c r="F26" s="130"/>
      <c r="G26" s="130"/>
      <c r="H26" s="130"/>
      <c r="I26" s="130"/>
      <c r="J26" s="130"/>
      <c r="K26" s="130"/>
      <c r="L26" s="130"/>
      <c r="M26" s="130"/>
      <c r="N26" s="130"/>
      <c r="O26" s="130"/>
      <c r="P26" s="130"/>
      <c r="Q26" s="130"/>
      <c r="R26" s="130"/>
      <c r="S26" s="130"/>
      <c r="T26" s="130"/>
      <c r="U26" s="130"/>
      <c r="V26" s="130"/>
      <c r="W26" s="130"/>
      <c r="X26" s="130"/>
      <c r="Y26" s="130"/>
      <c r="Z26" s="130"/>
      <c r="AA26" s="130"/>
      <c r="AB26" s="130"/>
      <c r="AC26" s="130"/>
      <c r="AD26" s="130"/>
      <c r="AE26" s="130"/>
      <c r="AF26" s="130"/>
      <c r="AG26" s="130"/>
      <c r="AH26" s="130"/>
      <c r="AI26" s="44"/>
      <c r="AJ26" s="128"/>
      <c r="AK26" s="129"/>
      <c r="AL26" s="127"/>
      <c r="AM26" s="65">
        <f t="shared" si="1"/>
        <v>0</v>
      </c>
      <c r="AN26" s="130"/>
      <c r="AO26" s="130"/>
      <c r="AP26" s="130"/>
      <c r="AQ26" s="130"/>
      <c r="AR26" s="130"/>
      <c r="AS26" s="130"/>
      <c r="AT26" s="130"/>
      <c r="AU26" s="130"/>
      <c r="AV26" s="130"/>
      <c r="AW26" s="130"/>
      <c r="AX26" s="130"/>
      <c r="AY26" s="130"/>
      <c r="AZ26" s="130"/>
      <c r="BA26" s="130"/>
      <c r="BB26" s="130"/>
      <c r="BC26" s="130"/>
      <c r="BD26" s="130"/>
      <c r="BE26" s="130"/>
      <c r="BF26" s="130"/>
      <c r="BG26" s="130"/>
      <c r="BH26" s="130"/>
      <c r="BI26" s="130"/>
      <c r="BJ26" s="130"/>
      <c r="BK26" s="130"/>
      <c r="BL26" s="130"/>
      <c r="BM26" s="130"/>
      <c r="BN26" s="130"/>
      <c r="BO26" s="130"/>
      <c r="BP26" s="130"/>
      <c r="BQ26" s="130"/>
      <c r="BR26" s="130"/>
      <c r="BS26" s="130"/>
      <c r="BT26" s="130"/>
      <c r="BU26" s="130"/>
      <c r="BV26" s="130"/>
      <c r="BW26" s="130"/>
      <c r="BX26" s="130"/>
      <c r="BY26" s="130"/>
      <c r="BZ26" s="130"/>
      <c r="CA26" s="130"/>
      <c r="CB26" s="130"/>
      <c r="CC26" s="130"/>
      <c r="CD26" s="130"/>
      <c r="CE26" s="130"/>
      <c r="CF26" s="130"/>
    </row>
    <row r="27" spans="1:84">
      <c r="A27" s="128"/>
      <c r="B27" s="129"/>
      <c r="C27" s="127"/>
      <c r="D27" s="65">
        <f t="shared" si="0"/>
        <v>0</v>
      </c>
      <c r="E27" s="130"/>
      <c r="F27" s="130"/>
      <c r="G27" s="130"/>
      <c r="H27" s="130"/>
      <c r="I27" s="130"/>
      <c r="J27" s="130"/>
      <c r="K27" s="130"/>
      <c r="L27" s="130"/>
      <c r="M27" s="130"/>
      <c r="N27" s="130"/>
      <c r="O27" s="130"/>
      <c r="P27" s="130"/>
      <c r="Q27" s="130"/>
      <c r="R27" s="130"/>
      <c r="S27" s="130"/>
      <c r="T27" s="130"/>
      <c r="U27" s="130"/>
      <c r="V27" s="130"/>
      <c r="W27" s="130"/>
      <c r="X27" s="130"/>
      <c r="Y27" s="130"/>
      <c r="Z27" s="130"/>
      <c r="AA27" s="130"/>
      <c r="AB27" s="130"/>
      <c r="AC27" s="130"/>
      <c r="AD27" s="130"/>
      <c r="AE27" s="130"/>
      <c r="AF27" s="130"/>
      <c r="AG27" s="130"/>
      <c r="AH27" s="130"/>
      <c r="AI27" s="44"/>
      <c r="AJ27" s="128"/>
      <c r="AK27" s="129"/>
      <c r="AL27" s="127"/>
      <c r="AM27" s="65">
        <f t="shared" si="1"/>
        <v>0</v>
      </c>
      <c r="AN27" s="130"/>
      <c r="AO27" s="130"/>
      <c r="AP27" s="130"/>
      <c r="AQ27" s="130"/>
      <c r="AR27" s="130"/>
      <c r="AS27" s="130"/>
      <c r="AT27" s="130"/>
      <c r="AU27" s="130"/>
      <c r="AV27" s="130"/>
      <c r="AW27" s="130"/>
      <c r="AX27" s="130"/>
      <c r="AY27" s="130"/>
      <c r="AZ27" s="130"/>
      <c r="BA27" s="130"/>
      <c r="BB27" s="130"/>
      <c r="BC27" s="130"/>
      <c r="BD27" s="130"/>
      <c r="BE27" s="130"/>
      <c r="BF27" s="130"/>
      <c r="BG27" s="130"/>
      <c r="BH27" s="130"/>
      <c r="BI27" s="130"/>
      <c r="BJ27" s="130"/>
      <c r="BK27" s="130"/>
      <c r="BL27" s="130"/>
      <c r="BM27" s="130"/>
      <c r="BN27" s="130"/>
      <c r="BO27" s="130"/>
      <c r="BP27" s="130"/>
      <c r="BQ27" s="130"/>
      <c r="BR27" s="130"/>
      <c r="BS27" s="130"/>
      <c r="BT27" s="130"/>
      <c r="BU27" s="130"/>
      <c r="BV27" s="130"/>
      <c r="BW27" s="130"/>
      <c r="BX27" s="130"/>
      <c r="BY27" s="130"/>
      <c r="BZ27" s="130"/>
      <c r="CA27" s="130"/>
      <c r="CB27" s="130"/>
      <c r="CC27" s="130"/>
      <c r="CD27" s="130"/>
      <c r="CE27" s="130"/>
      <c r="CF27" s="130"/>
    </row>
    <row r="28" spans="1:84">
      <c r="A28" s="128"/>
      <c r="B28" s="129"/>
      <c r="C28" s="127"/>
      <c r="D28" s="65">
        <f t="shared" si="0"/>
        <v>0</v>
      </c>
      <c r="E28" s="130"/>
      <c r="F28" s="130"/>
      <c r="G28" s="130"/>
      <c r="H28" s="130"/>
      <c r="I28" s="130"/>
      <c r="J28" s="130"/>
      <c r="K28" s="130"/>
      <c r="L28" s="130"/>
      <c r="M28" s="130"/>
      <c r="N28" s="130"/>
      <c r="O28" s="130"/>
      <c r="P28" s="130"/>
      <c r="Q28" s="130"/>
      <c r="R28" s="130"/>
      <c r="S28" s="130"/>
      <c r="T28" s="130"/>
      <c r="U28" s="130"/>
      <c r="V28" s="130"/>
      <c r="W28" s="130"/>
      <c r="X28" s="130"/>
      <c r="Y28" s="130"/>
      <c r="Z28" s="130"/>
      <c r="AA28" s="130"/>
      <c r="AB28" s="130"/>
      <c r="AC28" s="130"/>
      <c r="AD28" s="130"/>
      <c r="AE28" s="130"/>
      <c r="AF28" s="130"/>
      <c r="AG28" s="130"/>
      <c r="AH28" s="130"/>
      <c r="AI28" s="44"/>
      <c r="AJ28" s="128"/>
      <c r="AK28" s="129"/>
      <c r="AL28" s="127"/>
      <c r="AM28" s="65">
        <f t="shared" si="1"/>
        <v>0</v>
      </c>
      <c r="AN28" s="130"/>
      <c r="AO28" s="130"/>
      <c r="AP28" s="130"/>
      <c r="AQ28" s="130"/>
      <c r="AR28" s="130"/>
      <c r="AS28" s="130"/>
      <c r="AT28" s="130"/>
      <c r="AU28" s="130"/>
      <c r="AV28" s="130"/>
      <c r="AW28" s="130"/>
      <c r="AX28" s="130"/>
      <c r="AY28" s="130"/>
      <c r="AZ28" s="130"/>
      <c r="BA28" s="130"/>
      <c r="BB28" s="130"/>
      <c r="BC28" s="130"/>
      <c r="BD28" s="130"/>
      <c r="BE28" s="130"/>
      <c r="BF28" s="130"/>
      <c r="BG28" s="130"/>
      <c r="BH28" s="130"/>
      <c r="BI28" s="130"/>
      <c r="BJ28" s="130"/>
      <c r="BK28" s="130"/>
      <c r="BL28" s="130"/>
      <c r="BM28" s="130"/>
      <c r="BN28" s="130"/>
      <c r="BO28" s="130"/>
      <c r="BP28" s="130"/>
      <c r="BQ28" s="130"/>
      <c r="BR28" s="130"/>
      <c r="BS28" s="130"/>
      <c r="BT28" s="130"/>
      <c r="BU28" s="130"/>
      <c r="BV28" s="130"/>
      <c r="BW28" s="130"/>
      <c r="BX28" s="130"/>
      <c r="BY28" s="130"/>
      <c r="BZ28" s="130"/>
      <c r="CA28" s="130"/>
      <c r="CB28" s="130"/>
      <c r="CC28" s="130"/>
      <c r="CD28" s="130"/>
      <c r="CE28" s="130"/>
      <c r="CF28" s="130"/>
    </row>
    <row r="29" spans="1:84">
      <c r="A29" s="128"/>
      <c r="B29" s="129"/>
      <c r="C29" s="127"/>
      <c r="D29" s="65">
        <f t="shared" si="0"/>
        <v>0</v>
      </c>
      <c r="E29" s="130"/>
      <c r="F29" s="130"/>
      <c r="G29" s="130"/>
      <c r="H29" s="130"/>
      <c r="I29" s="130"/>
      <c r="J29" s="130"/>
      <c r="K29" s="130"/>
      <c r="L29" s="130"/>
      <c r="M29" s="130"/>
      <c r="N29" s="130"/>
      <c r="O29" s="130"/>
      <c r="P29" s="130"/>
      <c r="Q29" s="130"/>
      <c r="R29" s="130"/>
      <c r="S29" s="130"/>
      <c r="T29" s="130"/>
      <c r="U29" s="130"/>
      <c r="V29" s="130"/>
      <c r="W29" s="130"/>
      <c r="X29" s="130"/>
      <c r="Y29" s="130"/>
      <c r="Z29" s="130"/>
      <c r="AA29" s="130"/>
      <c r="AB29" s="130"/>
      <c r="AC29" s="130"/>
      <c r="AD29" s="130"/>
      <c r="AE29" s="130"/>
      <c r="AF29" s="130"/>
      <c r="AG29" s="130"/>
      <c r="AH29" s="130"/>
      <c r="AI29" s="44"/>
      <c r="AJ29" s="128"/>
      <c r="AK29" s="129"/>
      <c r="AL29" s="127"/>
      <c r="AM29" s="65">
        <f t="shared" si="1"/>
        <v>0</v>
      </c>
      <c r="AN29" s="130"/>
      <c r="AO29" s="130"/>
      <c r="AP29" s="130"/>
      <c r="AQ29" s="130"/>
      <c r="AR29" s="130"/>
      <c r="AS29" s="130"/>
      <c r="AT29" s="130"/>
      <c r="AU29" s="130"/>
      <c r="AV29" s="130"/>
      <c r="AW29" s="130"/>
      <c r="AX29" s="130"/>
      <c r="AY29" s="130"/>
      <c r="AZ29" s="130"/>
      <c r="BA29" s="130"/>
      <c r="BB29" s="130"/>
      <c r="BC29" s="130"/>
      <c r="BD29" s="130"/>
      <c r="BE29" s="130"/>
      <c r="BF29" s="130"/>
      <c r="BG29" s="130"/>
      <c r="BH29" s="130"/>
      <c r="BI29" s="130"/>
      <c r="BJ29" s="130"/>
      <c r="BK29" s="130"/>
      <c r="BL29" s="130"/>
      <c r="BM29" s="130"/>
      <c r="BN29" s="130"/>
      <c r="BO29" s="130"/>
      <c r="BP29" s="130"/>
      <c r="BQ29" s="130"/>
      <c r="BR29" s="130"/>
      <c r="BS29" s="130"/>
      <c r="BT29" s="130"/>
      <c r="BU29" s="130"/>
      <c r="BV29" s="130"/>
      <c r="BW29" s="130"/>
      <c r="BX29" s="130"/>
      <c r="BY29" s="130"/>
      <c r="BZ29" s="130"/>
      <c r="CA29" s="130"/>
      <c r="CB29" s="130"/>
      <c r="CC29" s="130"/>
      <c r="CD29" s="130"/>
      <c r="CE29" s="130"/>
      <c r="CF29" s="130"/>
    </row>
    <row r="30" spans="1:84">
      <c r="A30" s="128"/>
      <c r="B30" s="129"/>
      <c r="C30" s="127"/>
      <c r="D30" s="65">
        <f t="shared" si="0"/>
        <v>0</v>
      </c>
      <c r="E30" s="130"/>
      <c r="F30" s="130"/>
      <c r="G30" s="130"/>
      <c r="H30" s="130"/>
      <c r="I30" s="130"/>
      <c r="J30" s="130"/>
      <c r="K30" s="130"/>
      <c r="L30" s="130"/>
      <c r="M30" s="130"/>
      <c r="N30" s="130"/>
      <c r="O30" s="130"/>
      <c r="P30" s="130"/>
      <c r="Q30" s="130"/>
      <c r="R30" s="130"/>
      <c r="S30" s="130"/>
      <c r="T30" s="130"/>
      <c r="U30" s="130"/>
      <c r="V30" s="130"/>
      <c r="W30" s="130"/>
      <c r="X30" s="130"/>
      <c r="Y30" s="130"/>
      <c r="Z30" s="130"/>
      <c r="AA30" s="130"/>
      <c r="AB30" s="130"/>
      <c r="AC30" s="130"/>
      <c r="AD30" s="130"/>
      <c r="AE30" s="130"/>
      <c r="AF30" s="130"/>
      <c r="AG30" s="130"/>
      <c r="AH30" s="130"/>
      <c r="AI30" s="44"/>
      <c r="AJ30" s="128"/>
      <c r="AK30" s="129"/>
      <c r="AL30" s="127"/>
      <c r="AM30" s="65">
        <f t="shared" si="1"/>
        <v>0</v>
      </c>
      <c r="AN30" s="130"/>
      <c r="AO30" s="130"/>
      <c r="AP30" s="130"/>
      <c r="AQ30" s="130"/>
      <c r="AR30" s="130"/>
      <c r="AS30" s="130"/>
      <c r="AT30" s="130"/>
      <c r="AU30" s="130"/>
      <c r="AV30" s="130"/>
      <c r="AW30" s="130"/>
      <c r="AX30" s="130"/>
      <c r="AY30" s="130"/>
      <c r="AZ30" s="130"/>
      <c r="BA30" s="130"/>
      <c r="BB30" s="130"/>
      <c r="BC30" s="130"/>
      <c r="BD30" s="130"/>
      <c r="BE30" s="130"/>
      <c r="BF30" s="130"/>
      <c r="BG30" s="130"/>
      <c r="BH30" s="130"/>
      <c r="BI30" s="130"/>
      <c r="BJ30" s="130"/>
      <c r="BK30" s="130"/>
      <c r="BL30" s="130"/>
      <c r="BM30" s="130"/>
      <c r="BN30" s="130"/>
      <c r="BO30" s="130"/>
      <c r="BP30" s="130"/>
      <c r="BQ30" s="130"/>
      <c r="BR30" s="130"/>
      <c r="BS30" s="130"/>
      <c r="BT30" s="130"/>
      <c r="BU30" s="130"/>
      <c r="BV30" s="130"/>
      <c r="BW30" s="130"/>
      <c r="BX30" s="130"/>
      <c r="BY30" s="130"/>
      <c r="BZ30" s="130"/>
      <c r="CA30" s="130"/>
      <c r="CB30" s="130"/>
      <c r="CC30" s="130"/>
      <c r="CD30" s="130"/>
      <c r="CE30" s="130"/>
      <c r="CF30" s="130"/>
    </row>
    <row r="31" spans="1:84">
      <c r="A31" s="128"/>
      <c r="B31" s="129"/>
      <c r="C31" s="127"/>
      <c r="D31" s="65">
        <f t="shared" si="0"/>
        <v>0</v>
      </c>
      <c r="E31" s="130"/>
      <c r="F31" s="130"/>
      <c r="G31" s="130"/>
      <c r="H31" s="130"/>
      <c r="I31" s="130"/>
      <c r="J31" s="130"/>
      <c r="K31" s="130"/>
      <c r="L31" s="130"/>
      <c r="M31" s="130"/>
      <c r="N31" s="130"/>
      <c r="O31" s="130"/>
      <c r="P31" s="130"/>
      <c r="Q31" s="130"/>
      <c r="R31" s="130"/>
      <c r="S31" s="130"/>
      <c r="T31" s="130"/>
      <c r="U31" s="130"/>
      <c r="V31" s="130"/>
      <c r="W31" s="130"/>
      <c r="X31" s="130"/>
      <c r="Y31" s="130"/>
      <c r="Z31" s="130"/>
      <c r="AA31" s="130"/>
      <c r="AB31" s="130"/>
      <c r="AC31" s="130"/>
      <c r="AD31" s="130"/>
      <c r="AE31" s="130"/>
      <c r="AF31" s="130"/>
      <c r="AG31" s="130"/>
      <c r="AH31" s="130"/>
      <c r="AI31" s="44"/>
      <c r="AJ31" s="128"/>
      <c r="AK31" s="129"/>
      <c r="AL31" s="127"/>
      <c r="AM31" s="65">
        <f t="shared" si="1"/>
        <v>0</v>
      </c>
      <c r="AN31" s="130"/>
      <c r="AO31" s="130"/>
      <c r="AP31" s="130"/>
      <c r="AQ31" s="130"/>
      <c r="AR31" s="130"/>
      <c r="AS31" s="130"/>
      <c r="AT31" s="130"/>
      <c r="AU31" s="130"/>
      <c r="AV31" s="130"/>
      <c r="AW31" s="130"/>
      <c r="AX31" s="130"/>
      <c r="AY31" s="130"/>
      <c r="AZ31" s="130"/>
      <c r="BA31" s="130"/>
      <c r="BB31" s="130"/>
      <c r="BC31" s="130"/>
      <c r="BD31" s="130"/>
      <c r="BE31" s="130"/>
      <c r="BF31" s="130"/>
      <c r="BG31" s="130"/>
      <c r="BH31" s="130"/>
      <c r="BI31" s="130"/>
      <c r="BJ31" s="130"/>
      <c r="BK31" s="130"/>
      <c r="BL31" s="130"/>
      <c r="BM31" s="130"/>
      <c r="BN31" s="130"/>
      <c r="BO31" s="130"/>
      <c r="BP31" s="130"/>
      <c r="BQ31" s="130"/>
      <c r="BR31" s="130"/>
      <c r="BS31" s="130"/>
      <c r="BT31" s="130"/>
      <c r="BU31" s="130"/>
      <c r="BV31" s="130"/>
      <c r="BW31" s="130"/>
      <c r="BX31" s="130"/>
      <c r="BY31" s="130"/>
      <c r="BZ31" s="130"/>
      <c r="CA31" s="130"/>
      <c r="CB31" s="130"/>
      <c r="CC31" s="130"/>
      <c r="CD31" s="130"/>
      <c r="CE31" s="130"/>
      <c r="CF31" s="130"/>
    </row>
    <row r="32" spans="1:84">
      <c r="A32" s="128"/>
      <c r="B32" s="129"/>
      <c r="C32" s="127"/>
      <c r="D32" s="65">
        <f t="shared" si="0"/>
        <v>0</v>
      </c>
      <c r="E32" s="130"/>
      <c r="F32" s="130"/>
      <c r="G32" s="130"/>
      <c r="H32" s="130"/>
      <c r="I32" s="130"/>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44"/>
      <c r="AJ32" s="128"/>
      <c r="AK32" s="129"/>
      <c r="AL32" s="127"/>
      <c r="AM32" s="65">
        <f t="shared" si="1"/>
        <v>0</v>
      </c>
      <c r="AN32" s="130"/>
      <c r="AO32" s="130"/>
      <c r="AP32" s="130"/>
      <c r="AQ32" s="130"/>
      <c r="AR32" s="130"/>
      <c r="AS32" s="130"/>
      <c r="AT32" s="130"/>
      <c r="AU32" s="130"/>
      <c r="AV32" s="130"/>
      <c r="AW32" s="130"/>
      <c r="AX32" s="130"/>
      <c r="AY32" s="130"/>
      <c r="AZ32" s="130"/>
      <c r="BA32" s="130"/>
      <c r="BB32" s="130"/>
      <c r="BC32" s="130"/>
      <c r="BD32" s="130"/>
      <c r="BE32" s="130"/>
      <c r="BF32" s="130"/>
      <c r="BG32" s="130"/>
      <c r="BH32" s="130"/>
      <c r="BI32" s="130"/>
      <c r="BJ32" s="130"/>
      <c r="BK32" s="130"/>
      <c r="BL32" s="130"/>
      <c r="BM32" s="130"/>
      <c r="BN32" s="130"/>
      <c r="BO32" s="130"/>
      <c r="BP32" s="130"/>
      <c r="BQ32" s="130"/>
      <c r="BR32" s="130"/>
      <c r="BS32" s="130"/>
      <c r="BT32" s="130"/>
      <c r="BU32" s="130"/>
      <c r="BV32" s="130"/>
      <c r="BW32" s="130"/>
      <c r="BX32" s="130"/>
      <c r="BY32" s="130"/>
      <c r="BZ32" s="130"/>
      <c r="CA32" s="130"/>
      <c r="CB32" s="130"/>
      <c r="CC32" s="130"/>
      <c r="CD32" s="130"/>
      <c r="CE32" s="130"/>
      <c r="CF32" s="130"/>
    </row>
    <row r="33" spans="1:85">
      <c r="A33" s="128"/>
      <c r="B33" s="129"/>
      <c r="C33" s="127"/>
      <c r="D33" s="65">
        <f t="shared" si="0"/>
        <v>0</v>
      </c>
      <c r="E33" s="130"/>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44"/>
      <c r="AJ33" s="128"/>
      <c r="AK33" s="129"/>
      <c r="AL33" s="127"/>
      <c r="AM33" s="65">
        <f t="shared" si="1"/>
        <v>0</v>
      </c>
      <c r="AN33" s="130"/>
      <c r="AO33" s="130"/>
      <c r="AP33" s="130"/>
      <c r="AQ33" s="130"/>
      <c r="AR33" s="130"/>
      <c r="AS33" s="130"/>
      <c r="AT33" s="130"/>
      <c r="AU33" s="130"/>
      <c r="AV33" s="130"/>
      <c r="AW33" s="130"/>
      <c r="AX33" s="130"/>
      <c r="AY33" s="130"/>
      <c r="AZ33" s="130"/>
      <c r="BA33" s="130"/>
      <c r="BB33" s="130"/>
      <c r="BC33" s="130"/>
      <c r="BD33" s="130"/>
      <c r="BE33" s="130"/>
      <c r="BF33" s="130"/>
      <c r="BG33" s="130"/>
      <c r="BH33" s="130"/>
      <c r="BI33" s="130"/>
      <c r="BJ33" s="130"/>
      <c r="BK33" s="130"/>
      <c r="BL33" s="130"/>
      <c r="BM33" s="130"/>
      <c r="BN33" s="130"/>
      <c r="BO33" s="130"/>
      <c r="BP33" s="130"/>
      <c r="BQ33" s="130"/>
      <c r="BR33" s="130"/>
      <c r="BS33" s="130"/>
      <c r="BT33" s="130"/>
      <c r="BU33" s="130"/>
      <c r="BV33" s="130"/>
      <c r="BW33" s="130"/>
      <c r="BX33" s="130"/>
      <c r="BY33" s="130"/>
      <c r="BZ33" s="130"/>
      <c r="CA33" s="130"/>
      <c r="CB33" s="130"/>
      <c r="CC33" s="130"/>
      <c r="CD33" s="130"/>
      <c r="CE33" s="130"/>
      <c r="CF33" s="130"/>
    </row>
    <row r="34" spans="1:85">
      <c r="A34" s="128"/>
      <c r="B34" s="129"/>
      <c r="C34" s="127"/>
      <c r="D34" s="65">
        <f t="shared" si="0"/>
        <v>0</v>
      </c>
      <c r="E34" s="130"/>
      <c r="F34" s="130"/>
      <c r="G34" s="130"/>
      <c r="H34" s="130"/>
      <c r="I34" s="130"/>
      <c r="J34" s="130"/>
      <c r="K34" s="130"/>
      <c r="L34" s="130"/>
      <c r="M34" s="130"/>
      <c r="N34" s="130"/>
      <c r="O34" s="130"/>
      <c r="P34" s="130"/>
      <c r="Q34" s="130"/>
      <c r="R34" s="130"/>
      <c r="S34" s="130"/>
      <c r="T34" s="130"/>
      <c r="U34" s="130"/>
      <c r="V34" s="130"/>
      <c r="W34" s="130"/>
      <c r="X34" s="130"/>
      <c r="Y34" s="130"/>
      <c r="Z34" s="130"/>
      <c r="AA34" s="130"/>
      <c r="AB34" s="130"/>
      <c r="AC34" s="130"/>
      <c r="AD34" s="130"/>
      <c r="AE34" s="130"/>
      <c r="AF34" s="130"/>
      <c r="AG34" s="130"/>
      <c r="AH34" s="130"/>
      <c r="AI34" s="44"/>
      <c r="AJ34" s="128"/>
      <c r="AK34" s="129"/>
      <c r="AL34" s="127"/>
      <c r="AM34" s="65">
        <f t="shared" si="1"/>
        <v>0</v>
      </c>
      <c r="AN34" s="130"/>
      <c r="AO34" s="130"/>
      <c r="AP34" s="130"/>
      <c r="AQ34" s="130"/>
      <c r="AR34" s="130"/>
      <c r="AS34" s="130"/>
      <c r="AT34" s="130"/>
      <c r="AU34" s="130"/>
      <c r="AV34" s="130"/>
      <c r="AW34" s="130"/>
      <c r="AX34" s="130"/>
      <c r="AY34" s="130"/>
      <c r="AZ34" s="130"/>
      <c r="BA34" s="130"/>
      <c r="BB34" s="130"/>
      <c r="BC34" s="130"/>
      <c r="BD34" s="130"/>
      <c r="BE34" s="130"/>
      <c r="BF34" s="130"/>
      <c r="BG34" s="130"/>
      <c r="BH34" s="130"/>
      <c r="BI34" s="130"/>
      <c r="BJ34" s="130"/>
      <c r="BK34" s="130"/>
      <c r="BL34" s="130"/>
      <c r="BM34" s="130"/>
      <c r="BN34" s="130"/>
      <c r="BO34" s="130"/>
      <c r="BP34" s="130"/>
      <c r="BQ34" s="130"/>
      <c r="BR34" s="130"/>
      <c r="BS34" s="130"/>
      <c r="BT34" s="130"/>
      <c r="BU34" s="130"/>
      <c r="BV34" s="130"/>
      <c r="BW34" s="130"/>
      <c r="BX34" s="130"/>
      <c r="BY34" s="130"/>
      <c r="BZ34" s="130"/>
      <c r="CA34" s="130"/>
      <c r="CB34" s="130"/>
      <c r="CC34" s="130"/>
      <c r="CD34" s="130"/>
      <c r="CE34" s="130"/>
      <c r="CF34" s="130"/>
    </row>
    <row r="35" spans="1:85">
      <c r="A35" s="128"/>
      <c r="B35" s="129"/>
      <c r="C35" s="127"/>
      <c r="D35" s="65">
        <f t="shared" si="0"/>
        <v>0</v>
      </c>
      <c r="E35" s="130"/>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c r="AI35" s="44"/>
      <c r="AJ35" s="128"/>
      <c r="AK35" s="129"/>
      <c r="AL35" s="127"/>
      <c r="AM35" s="65">
        <f t="shared" si="1"/>
        <v>0</v>
      </c>
      <c r="AN35" s="130"/>
      <c r="AO35" s="130"/>
      <c r="AP35" s="130"/>
      <c r="AQ35" s="130"/>
      <c r="AR35" s="130"/>
      <c r="AS35" s="130"/>
      <c r="AT35" s="130"/>
      <c r="AU35" s="130"/>
      <c r="AV35" s="130"/>
      <c r="AW35" s="130"/>
      <c r="AX35" s="130"/>
      <c r="AY35" s="130"/>
      <c r="AZ35" s="130"/>
      <c r="BA35" s="130"/>
      <c r="BB35" s="130"/>
      <c r="BC35" s="130"/>
      <c r="BD35" s="130"/>
      <c r="BE35" s="130"/>
      <c r="BF35" s="130"/>
      <c r="BG35" s="130"/>
      <c r="BH35" s="130"/>
      <c r="BI35" s="130"/>
      <c r="BJ35" s="130"/>
      <c r="BK35" s="130"/>
      <c r="BL35" s="130"/>
      <c r="BM35" s="130"/>
      <c r="BN35" s="130"/>
      <c r="BO35" s="130"/>
      <c r="BP35" s="130"/>
      <c r="BQ35" s="130"/>
      <c r="BR35" s="130"/>
      <c r="BS35" s="130"/>
      <c r="BT35" s="130"/>
      <c r="BU35" s="130"/>
      <c r="BV35" s="130"/>
      <c r="BW35" s="130"/>
      <c r="BX35" s="130"/>
      <c r="BY35" s="130"/>
      <c r="BZ35" s="130"/>
      <c r="CA35" s="130"/>
      <c r="CB35" s="130"/>
      <c r="CC35" s="130"/>
      <c r="CD35" s="130"/>
      <c r="CE35" s="130"/>
      <c r="CF35" s="130"/>
    </row>
    <row r="36" spans="1:85">
      <c r="A36" s="128"/>
      <c r="B36" s="129"/>
      <c r="C36" s="127"/>
      <c r="D36" s="65">
        <f t="shared" si="0"/>
        <v>0</v>
      </c>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44"/>
      <c r="AJ36" s="128"/>
      <c r="AK36" s="129"/>
      <c r="AL36" s="127"/>
      <c r="AM36" s="65">
        <f t="shared" si="1"/>
        <v>0</v>
      </c>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30"/>
      <c r="BV36" s="130"/>
      <c r="BW36" s="130"/>
      <c r="BX36" s="130"/>
      <c r="BY36" s="130"/>
      <c r="BZ36" s="130"/>
      <c r="CA36" s="130"/>
      <c r="CB36" s="130"/>
      <c r="CC36" s="130"/>
      <c r="CD36" s="130"/>
      <c r="CE36" s="130"/>
      <c r="CF36" s="130"/>
    </row>
    <row r="37" spans="1:85">
      <c r="A37" s="128"/>
      <c r="B37" s="129"/>
      <c r="C37" s="127"/>
      <c r="D37" s="65">
        <f t="shared" si="0"/>
        <v>0</v>
      </c>
      <c r="E37" s="130"/>
      <c r="F37" s="130"/>
      <c r="G37" s="130"/>
      <c r="H37" s="130"/>
      <c r="I37" s="130"/>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0"/>
      <c r="AG37" s="130"/>
      <c r="AH37" s="130"/>
      <c r="AI37" s="44"/>
      <c r="AJ37" s="128"/>
      <c r="AK37" s="129"/>
      <c r="AL37" s="127"/>
      <c r="AM37" s="65">
        <f t="shared" si="1"/>
        <v>0</v>
      </c>
      <c r="AN37" s="130"/>
      <c r="AO37" s="130"/>
      <c r="AP37" s="130"/>
      <c r="AQ37" s="130"/>
      <c r="AR37" s="130"/>
      <c r="AS37" s="130"/>
      <c r="AT37" s="130"/>
      <c r="AU37" s="130"/>
      <c r="AV37" s="130"/>
      <c r="AW37" s="130"/>
      <c r="AX37" s="130"/>
      <c r="AY37" s="130"/>
      <c r="AZ37" s="130"/>
      <c r="BA37" s="130"/>
      <c r="BB37" s="130"/>
      <c r="BC37" s="130"/>
      <c r="BD37" s="130"/>
      <c r="BE37" s="130"/>
      <c r="BF37" s="130"/>
      <c r="BG37" s="130"/>
      <c r="BH37" s="130"/>
      <c r="BI37" s="130"/>
      <c r="BJ37" s="130"/>
      <c r="BK37" s="130"/>
      <c r="BL37" s="130"/>
      <c r="BM37" s="130"/>
      <c r="BN37" s="130"/>
      <c r="BO37" s="130"/>
      <c r="BP37" s="130"/>
      <c r="BQ37" s="130"/>
      <c r="BR37" s="130"/>
      <c r="BS37" s="130"/>
      <c r="BT37" s="130"/>
      <c r="BU37" s="130"/>
      <c r="BV37" s="130"/>
      <c r="BW37" s="130"/>
      <c r="BX37" s="130"/>
      <c r="BY37" s="130"/>
      <c r="BZ37" s="130"/>
      <c r="CA37" s="130"/>
      <c r="CB37" s="130"/>
      <c r="CC37" s="130"/>
      <c r="CD37" s="130"/>
      <c r="CE37" s="130"/>
      <c r="CF37" s="130"/>
    </row>
    <row r="38" spans="1:85" s="4" customFormat="1" ht="15.95" thickBot="1">
      <c r="A38" s="47" t="s">
        <v>168</v>
      </c>
      <c r="B38" s="30"/>
      <c r="D38" s="59">
        <f>SUM(D8:D37)</f>
        <v>0</v>
      </c>
      <c r="E38" s="59">
        <f t="shared" ref="E38:AH38" si="2">SUM(E8:E37)</f>
        <v>0</v>
      </c>
      <c r="F38" s="59">
        <f t="shared" si="2"/>
        <v>0</v>
      </c>
      <c r="G38" s="59">
        <f t="shared" si="2"/>
        <v>0</v>
      </c>
      <c r="H38" s="59">
        <f t="shared" si="2"/>
        <v>0</v>
      </c>
      <c r="I38" s="59">
        <f t="shared" si="2"/>
        <v>0</v>
      </c>
      <c r="J38" s="59">
        <f t="shared" si="2"/>
        <v>0</v>
      </c>
      <c r="K38" s="59">
        <f t="shared" si="2"/>
        <v>0</v>
      </c>
      <c r="L38" s="59">
        <f t="shared" si="2"/>
        <v>0</v>
      </c>
      <c r="M38" s="59">
        <f t="shared" si="2"/>
        <v>0</v>
      </c>
      <c r="N38" s="59">
        <f t="shared" si="2"/>
        <v>0</v>
      </c>
      <c r="O38" s="59">
        <f t="shared" si="2"/>
        <v>0</v>
      </c>
      <c r="P38" s="59">
        <f t="shared" si="2"/>
        <v>0</v>
      </c>
      <c r="Q38" s="59">
        <f t="shared" si="2"/>
        <v>0</v>
      </c>
      <c r="R38" s="59">
        <f t="shared" si="2"/>
        <v>0</v>
      </c>
      <c r="S38" s="59">
        <f t="shared" si="2"/>
        <v>0</v>
      </c>
      <c r="T38" s="59">
        <f t="shared" si="2"/>
        <v>0</v>
      </c>
      <c r="U38" s="59">
        <f>SUM(U8:U37)</f>
        <v>0</v>
      </c>
      <c r="V38" s="59">
        <f t="shared" si="2"/>
        <v>0</v>
      </c>
      <c r="W38" s="59">
        <f t="shared" si="2"/>
        <v>0</v>
      </c>
      <c r="X38" s="59">
        <f t="shared" si="2"/>
        <v>0</v>
      </c>
      <c r="Y38" s="59">
        <f t="shared" si="2"/>
        <v>0</v>
      </c>
      <c r="Z38" s="59">
        <f t="shared" si="2"/>
        <v>0</v>
      </c>
      <c r="AA38" s="59">
        <f t="shared" si="2"/>
        <v>0</v>
      </c>
      <c r="AB38" s="59">
        <f t="shared" si="2"/>
        <v>0</v>
      </c>
      <c r="AC38" s="59">
        <f t="shared" si="2"/>
        <v>0</v>
      </c>
      <c r="AD38" s="59">
        <f t="shared" si="2"/>
        <v>0</v>
      </c>
      <c r="AE38" s="59">
        <f t="shared" si="2"/>
        <v>0</v>
      </c>
      <c r="AF38" s="59">
        <f t="shared" si="2"/>
        <v>0</v>
      </c>
      <c r="AG38" s="59">
        <f t="shared" si="2"/>
        <v>0</v>
      </c>
      <c r="AH38" s="59">
        <f t="shared" si="2"/>
        <v>0</v>
      </c>
      <c r="AI38" s="60"/>
      <c r="AJ38" s="61"/>
      <c r="AK38" s="62"/>
      <c r="AL38" s="63"/>
      <c r="AM38" s="59">
        <f>SUM(AM8:AM37)</f>
        <v>0</v>
      </c>
      <c r="AN38" s="59">
        <f t="shared" ref="AN38:CF38" si="3">SUM(AN8:AN37)</f>
        <v>0</v>
      </c>
      <c r="AO38" s="59">
        <f t="shared" si="3"/>
        <v>0</v>
      </c>
      <c r="AP38" s="59">
        <f t="shared" si="3"/>
        <v>0</v>
      </c>
      <c r="AQ38" s="59">
        <f t="shared" si="3"/>
        <v>0</v>
      </c>
      <c r="AR38" s="59">
        <f t="shared" si="3"/>
        <v>0</v>
      </c>
      <c r="AS38" s="59">
        <f t="shared" si="3"/>
        <v>0</v>
      </c>
      <c r="AT38" s="59">
        <f t="shared" si="3"/>
        <v>0</v>
      </c>
      <c r="AU38" s="59">
        <f t="shared" si="3"/>
        <v>0</v>
      </c>
      <c r="AV38" s="59">
        <f t="shared" si="3"/>
        <v>0</v>
      </c>
      <c r="AW38" s="59">
        <f t="shared" si="3"/>
        <v>0</v>
      </c>
      <c r="AX38" s="59">
        <f t="shared" si="3"/>
        <v>0</v>
      </c>
      <c r="AY38" s="59">
        <f t="shared" si="3"/>
        <v>0</v>
      </c>
      <c r="AZ38" s="59">
        <f t="shared" si="3"/>
        <v>0</v>
      </c>
      <c r="BA38" s="59">
        <f t="shared" si="3"/>
        <v>0</v>
      </c>
      <c r="BB38" s="59">
        <f t="shared" si="3"/>
        <v>0</v>
      </c>
      <c r="BC38" s="59">
        <f t="shared" si="3"/>
        <v>0</v>
      </c>
      <c r="BD38" s="59">
        <f t="shared" si="3"/>
        <v>0</v>
      </c>
      <c r="BE38" s="59">
        <f t="shared" si="3"/>
        <v>0</v>
      </c>
      <c r="BF38" s="59">
        <f t="shared" si="3"/>
        <v>0</v>
      </c>
      <c r="BG38" s="59">
        <f t="shared" si="3"/>
        <v>0</v>
      </c>
      <c r="BH38" s="59">
        <f t="shared" si="3"/>
        <v>0</v>
      </c>
      <c r="BI38" s="59">
        <f t="shared" si="3"/>
        <v>0</v>
      </c>
      <c r="BJ38" s="59">
        <f t="shared" si="3"/>
        <v>0</v>
      </c>
      <c r="BK38" s="59">
        <f t="shared" si="3"/>
        <v>0</v>
      </c>
      <c r="BL38" s="59">
        <f t="shared" si="3"/>
        <v>0</v>
      </c>
      <c r="BM38" s="59">
        <f t="shared" si="3"/>
        <v>0</v>
      </c>
      <c r="BN38" s="59">
        <f t="shared" si="3"/>
        <v>0</v>
      </c>
      <c r="BO38" s="59">
        <f t="shared" si="3"/>
        <v>0</v>
      </c>
      <c r="BP38" s="59">
        <f t="shared" si="3"/>
        <v>0</v>
      </c>
      <c r="BQ38" s="59">
        <f t="shared" si="3"/>
        <v>0</v>
      </c>
      <c r="BR38" s="59">
        <f t="shared" si="3"/>
        <v>0</v>
      </c>
      <c r="BS38" s="59">
        <f t="shared" si="3"/>
        <v>0</v>
      </c>
      <c r="BT38" s="59">
        <f t="shared" si="3"/>
        <v>0</v>
      </c>
      <c r="BU38" s="59">
        <f t="shared" si="3"/>
        <v>0</v>
      </c>
      <c r="BV38" s="59">
        <f t="shared" si="3"/>
        <v>0</v>
      </c>
      <c r="BW38" s="59">
        <f t="shared" si="3"/>
        <v>0</v>
      </c>
      <c r="BX38" s="59">
        <f t="shared" si="3"/>
        <v>0</v>
      </c>
      <c r="BY38" s="59">
        <f t="shared" si="3"/>
        <v>0</v>
      </c>
      <c r="BZ38" s="59">
        <f t="shared" si="3"/>
        <v>0</v>
      </c>
      <c r="CA38" s="59">
        <f t="shared" si="3"/>
        <v>0</v>
      </c>
      <c r="CB38" s="59">
        <f t="shared" si="3"/>
        <v>0</v>
      </c>
      <c r="CC38" s="59">
        <f t="shared" si="3"/>
        <v>0</v>
      </c>
      <c r="CD38" s="59">
        <f t="shared" si="3"/>
        <v>0</v>
      </c>
      <c r="CE38" s="59">
        <f t="shared" si="3"/>
        <v>0</v>
      </c>
      <c r="CF38" s="59">
        <f t="shared" si="3"/>
        <v>0</v>
      </c>
      <c r="CG38" s="59"/>
    </row>
    <row r="39" spans="1:85">
      <c r="D39" s="65"/>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4"/>
      <c r="AM39" s="65"/>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row>
    <row r="40" spans="1:85" ht="15.95" thickBot="1">
      <c r="D40" s="65"/>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4"/>
      <c r="AM40" s="65"/>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row>
    <row r="41" spans="1:85" ht="15.95" thickTop="1">
      <c r="A41" s="48" t="s">
        <v>226</v>
      </c>
      <c r="B41" s="49"/>
      <c r="C41" s="50"/>
      <c r="D41" s="6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M41" s="6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row>
    <row r="42" spans="1:85">
      <c r="A42" s="51" t="s">
        <v>227</v>
      </c>
      <c r="D42" s="67">
        <f>D38</f>
        <v>0</v>
      </c>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M42" s="67"/>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row>
    <row r="43" spans="1:85">
      <c r="A43" s="51" t="s">
        <v>228</v>
      </c>
      <c r="D43" s="67">
        <f>AM38</f>
        <v>0</v>
      </c>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M43" s="67"/>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row>
    <row r="44" spans="1:85" ht="15.95" thickBot="1">
      <c r="A44" s="52" t="s">
        <v>174</v>
      </c>
      <c r="B44" s="53"/>
      <c r="C44" s="54"/>
      <c r="D44" s="55">
        <f>D42-D43</f>
        <v>0</v>
      </c>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M44" s="55"/>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row>
    <row r="45" spans="1:85" ht="16.5" thickTop="1" thickBot="1">
      <c r="A45" s="40" t="s">
        <v>175</v>
      </c>
      <c r="D45" s="55">
        <f>'CB5'!D45+'CB6'!D44</f>
        <v>0</v>
      </c>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M45" s="55"/>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row>
    <row r="46" spans="1:85" ht="15.95" thickTop="1">
      <c r="D46" s="65"/>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M46" s="65"/>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row>
    <row r="47" spans="1:85">
      <c r="D47" s="65"/>
      <c r="E47" s="46"/>
      <c r="F47" s="46"/>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M47" s="65"/>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row>
    <row r="48" spans="1:85">
      <c r="D48" s="65"/>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M48" s="65"/>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row>
    <row r="49" spans="4:84">
      <c r="D49" s="65"/>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M49" s="65"/>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row>
    <row r="50" spans="4:84">
      <c r="D50" s="65"/>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M50" s="65"/>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row>
    <row r="51" spans="4:84">
      <c r="D51" s="65"/>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M51" s="65"/>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row>
    <row r="52" spans="4:84">
      <c r="D52" s="65"/>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M52" s="65"/>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row>
    <row r="53" spans="4:84">
      <c r="D53" s="65"/>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M53" s="65"/>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row>
    <row r="54" spans="4:84">
      <c r="D54" s="65"/>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M54" s="65"/>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row>
    <row r="55" spans="4:84">
      <c r="D55" s="65"/>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M55" s="65"/>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row>
    <row r="56" spans="4:84">
      <c r="D56" s="65"/>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M56" s="65"/>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row>
    <row r="57" spans="4:84">
      <c r="D57" s="65"/>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M57" s="65"/>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row>
    <row r="58" spans="4:84">
      <c r="D58" s="65"/>
      <c r="E58" s="46"/>
      <c r="F58" s="46"/>
      <c r="G58" s="46"/>
      <c r="H58" s="46"/>
      <c r="I58" s="46"/>
      <c r="J58" s="46"/>
      <c r="K58" s="46"/>
      <c r="L58" s="46"/>
      <c r="M58" s="46"/>
      <c r="N58" s="46"/>
      <c r="O58" s="46"/>
      <c r="P58" s="46"/>
      <c r="Q58" s="46"/>
      <c r="R58" s="46"/>
      <c r="S58" s="46"/>
      <c r="T58" s="46"/>
      <c r="U58" s="46"/>
      <c r="V58" s="46"/>
      <c r="W58" s="46"/>
      <c r="X58" s="46"/>
      <c r="Y58" s="46"/>
      <c r="Z58" s="46"/>
      <c r="AA58" s="46"/>
      <c r="AB58" s="46"/>
      <c r="AC58" s="46"/>
      <c r="AD58" s="46"/>
      <c r="AE58" s="46"/>
      <c r="AF58" s="46"/>
      <c r="AG58" s="46"/>
      <c r="AH58" s="46"/>
      <c r="AM58" s="65"/>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c r="CA58" s="46"/>
      <c r="CB58" s="46"/>
      <c r="CC58" s="46"/>
      <c r="CD58" s="46"/>
      <c r="CE58" s="46"/>
      <c r="CF58" s="46"/>
    </row>
    <row r="59" spans="4:84">
      <c r="D59" s="65"/>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M59" s="65"/>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row>
    <row r="60" spans="4:84">
      <c r="D60" s="65"/>
      <c r="E60" s="46"/>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M60" s="65"/>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row>
    <row r="61" spans="4:84">
      <c r="D61" s="65"/>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M61" s="65"/>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row>
    <row r="62" spans="4:84">
      <c r="D62" s="65"/>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M62" s="65"/>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row>
    <row r="63" spans="4:84">
      <c r="D63" s="65"/>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M63" s="65"/>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row>
    <row r="64" spans="4:84">
      <c r="D64" s="65"/>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M64" s="65"/>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row>
    <row r="65" spans="4:84">
      <c r="D65" s="65"/>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M65" s="65"/>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row>
    <row r="66" spans="4:84">
      <c r="D66" s="65"/>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M66" s="65"/>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row>
    <row r="67" spans="4:84">
      <c r="D67" s="65"/>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M67" s="65"/>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row>
    <row r="68" spans="4:84">
      <c r="D68" s="65"/>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M68" s="65"/>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row>
    <row r="69" spans="4:84">
      <c r="D69" s="65"/>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M69" s="65"/>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row>
    <row r="70" spans="4:84">
      <c r="D70" s="65"/>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M70" s="65"/>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row>
    <row r="71" spans="4:84">
      <c r="D71" s="65"/>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M71" s="65"/>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row>
    <row r="72" spans="4:84">
      <c r="D72" s="65"/>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M72" s="65"/>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row>
    <row r="73" spans="4:84">
      <c r="D73" s="65"/>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M73" s="65"/>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row>
    <row r="74" spans="4:84">
      <c r="D74" s="65"/>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M74" s="65"/>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row>
    <row r="75" spans="4:84">
      <c r="D75" s="65"/>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M75" s="65"/>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row>
    <row r="76" spans="4:84">
      <c r="D76" s="65"/>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M76" s="65"/>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row>
    <row r="77" spans="4:84">
      <c r="D77" s="65"/>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M77" s="65"/>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row>
    <row r="78" spans="4:84">
      <c r="D78" s="65"/>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M78" s="65"/>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row>
    <row r="79" spans="4:84">
      <c r="D79" s="65"/>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M79" s="65"/>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row>
    <row r="80" spans="4:84">
      <c r="D80" s="65"/>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M80" s="65"/>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row>
    <row r="81" spans="4:84">
      <c r="D81" s="65"/>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M81" s="65"/>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row>
    <row r="82" spans="4:84">
      <c r="D82" s="65"/>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M82" s="65"/>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row>
    <row r="83" spans="4:84">
      <c r="D83" s="65"/>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M83" s="65"/>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row>
    <row r="84" spans="4:84">
      <c r="D84" s="65"/>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M84" s="65"/>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row>
    <row r="85" spans="4:84">
      <c r="D85" s="65"/>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M85" s="65"/>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row>
    <row r="86" spans="4:84">
      <c r="D86" s="65"/>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M86" s="65"/>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row>
    <row r="87" spans="4:84">
      <c r="D87" s="65"/>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M87" s="65"/>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row>
    <row r="88" spans="4:84">
      <c r="D88" s="65"/>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M88" s="65"/>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row>
    <row r="89" spans="4:84">
      <c r="D89" s="65"/>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M89" s="65"/>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row>
    <row r="90" spans="4:84">
      <c r="D90" s="65"/>
      <c r="E90" s="46"/>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M90" s="65"/>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row>
    <row r="91" spans="4:84">
      <c r="D91" s="65"/>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M91" s="65"/>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row>
    <row r="92" spans="4:84">
      <c r="D92" s="65"/>
      <c r="E92" s="4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M92" s="65"/>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row>
    <row r="93" spans="4:84">
      <c r="D93" s="65"/>
      <c r="E93" s="46"/>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M93" s="65"/>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row>
    <row r="94" spans="4:84">
      <c r="D94" s="65"/>
      <c r="E94" s="46"/>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M94" s="65"/>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row>
    <row r="95" spans="4:84">
      <c r="D95" s="65"/>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M95" s="65"/>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row>
    <row r="96" spans="4:84">
      <c r="D96" s="65"/>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M96" s="65"/>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row>
    <row r="97" spans="4:84">
      <c r="D97" s="65"/>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M97" s="65"/>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row>
    <row r="98" spans="4:84">
      <c r="D98" s="65"/>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M98" s="65"/>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row>
    <row r="99" spans="4:84">
      <c r="D99" s="65"/>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M99" s="65"/>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row>
    <row r="100" spans="4:84">
      <c r="D100" s="65"/>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M100" s="65"/>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row>
    <row r="101" spans="4:84">
      <c r="D101" s="65"/>
      <c r="E101" s="46"/>
      <c r="F101" s="46"/>
      <c r="G101" s="46"/>
      <c r="H101" s="46"/>
      <c r="I101" s="46"/>
      <c r="J101" s="46"/>
      <c r="K101" s="46"/>
      <c r="L101" s="46"/>
      <c r="M101" s="46"/>
      <c r="N101" s="46"/>
      <c r="O101" s="46"/>
      <c r="P101" s="46"/>
      <c r="Q101" s="46"/>
      <c r="R101" s="46"/>
      <c r="S101" s="46"/>
      <c r="T101" s="46"/>
      <c r="U101" s="46"/>
      <c r="V101" s="46"/>
      <c r="W101" s="46"/>
      <c r="X101" s="46"/>
      <c r="Y101" s="46"/>
      <c r="Z101" s="46"/>
      <c r="AA101" s="46"/>
      <c r="AB101" s="46"/>
      <c r="AC101" s="46"/>
      <c r="AD101" s="46"/>
      <c r="AE101" s="46"/>
      <c r="AF101" s="46"/>
      <c r="AG101" s="46"/>
      <c r="AH101" s="46"/>
      <c r="AM101" s="65"/>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row>
    <row r="102" spans="4:84">
      <c r="D102" s="65"/>
      <c r="E102" s="46"/>
      <c r="F102" s="46"/>
      <c r="G102" s="46"/>
      <c r="H102" s="46"/>
      <c r="I102" s="46"/>
      <c r="J102" s="46"/>
      <c r="K102" s="46"/>
      <c r="L102" s="46"/>
      <c r="M102" s="46"/>
      <c r="N102" s="46"/>
      <c r="O102" s="46"/>
      <c r="P102" s="46"/>
      <c r="Q102" s="46"/>
      <c r="R102" s="46"/>
      <c r="S102" s="46"/>
      <c r="T102" s="46"/>
      <c r="U102" s="46"/>
      <c r="V102" s="46"/>
      <c r="W102" s="46"/>
      <c r="X102" s="46"/>
      <c r="Y102" s="46"/>
      <c r="Z102" s="46"/>
      <c r="AA102" s="46"/>
      <c r="AB102" s="46"/>
      <c r="AC102" s="46"/>
      <c r="AD102" s="46"/>
      <c r="AE102" s="46"/>
      <c r="AF102" s="46"/>
      <c r="AG102" s="46"/>
      <c r="AH102" s="46"/>
      <c r="AM102" s="65"/>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row>
    <row r="103" spans="4:84">
      <c r="D103" s="65"/>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M103" s="65"/>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row>
    <row r="104" spans="4:84">
      <c r="D104" s="65"/>
      <c r="E104" s="46"/>
      <c r="F104" s="46"/>
      <c r="G104" s="46"/>
      <c r="H104" s="46"/>
      <c r="I104" s="46"/>
      <c r="J104" s="46"/>
      <c r="K104" s="46"/>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M104" s="65"/>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row>
    <row r="105" spans="4:84">
      <c r="D105" s="65"/>
      <c r="E105" s="46"/>
      <c r="F105" s="46"/>
      <c r="G105" s="46"/>
      <c r="H105" s="46"/>
      <c r="I105" s="46"/>
      <c r="J105" s="46"/>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M105" s="65"/>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row>
    <row r="106" spans="4:84">
      <c r="D106" s="65"/>
      <c r="E106" s="46"/>
      <c r="F106" s="46"/>
      <c r="G106" s="46"/>
      <c r="H106" s="46"/>
      <c r="I106" s="46"/>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M106" s="65"/>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c r="CA106" s="46"/>
      <c r="CB106" s="46"/>
      <c r="CC106" s="46"/>
      <c r="CD106" s="46"/>
      <c r="CE106" s="46"/>
      <c r="CF106" s="46"/>
    </row>
    <row r="107" spans="4:84">
      <c r="D107" s="65"/>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M107" s="65"/>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c r="CA107" s="46"/>
      <c r="CB107" s="46"/>
      <c r="CC107" s="46"/>
      <c r="CD107" s="46"/>
      <c r="CE107" s="46"/>
      <c r="CF107" s="46"/>
    </row>
    <row r="108" spans="4:84">
      <c r="D108" s="65"/>
      <c r="E108" s="46"/>
      <c r="F108" s="46"/>
      <c r="G108" s="46"/>
      <c r="H108" s="46"/>
      <c r="I108" s="46"/>
      <c r="J108" s="46"/>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M108" s="65"/>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c r="CA108" s="46"/>
      <c r="CB108" s="46"/>
      <c r="CC108" s="46"/>
      <c r="CD108" s="46"/>
      <c r="CE108" s="46"/>
      <c r="CF108" s="46"/>
    </row>
    <row r="109" spans="4:84">
      <c r="D109" s="65"/>
      <c r="E109" s="46"/>
      <c r="F109" s="46"/>
      <c r="G109" s="46"/>
      <c r="H109" s="46"/>
      <c r="I109" s="46"/>
      <c r="J109" s="46"/>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M109" s="65"/>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c r="CA109" s="46"/>
      <c r="CB109" s="46"/>
      <c r="CC109" s="46"/>
      <c r="CD109" s="46"/>
      <c r="CE109" s="46"/>
      <c r="CF109" s="46"/>
    </row>
    <row r="110" spans="4:84">
      <c r="D110" s="65"/>
      <c r="E110" s="46"/>
      <c r="F110" s="46"/>
      <c r="G110" s="46"/>
      <c r="H110" s="46"/>
      <c r="I110" s="46"/>
      <c r="J110" s="46"/>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M110" s="65"/>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c r="CA110" s="46"/>
      <c r="CB110" s="46"/>
      <c r="CC110" s="46"/>
      <c r="CD110" s="46"/>
      <c r="CE110" s="46"/>
      <c r="CF110" s="46"/>
    </row>
    <row r="111" spans="4:84">
      <c r="D111" s="65"/>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M111" s="65"/>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c r="CA111" s="46"/>
      <c r="CB111" s="46"/>
      <c r="CC111" s="46"/>
      <c r="CD111" s="46"/>
      <c r="CE111" s="46"/>
      <c r="CF111" s="46"/>
    </row>
    <row r="112" spans="4:84">
      <c r="D112" s="65"/>
      <c r="E112" s="46"/>
      <c r="F112" s="46"/>
      <c r="G112" s="46"/>
      <c r="H112" s="46"/>
      <c r="I112" s="46"/>
      <c r="J112" s="46"/>
      <c r="K112" s="46"/>
      <c r="L112" s="46"/>
      <c r="M112" s="46"/>
      <c r="N112" s="46"/>
      <c r="O112" s="46"/>
      <c r="P112" s="46"/>
      <c r="Q112" s="46"/>
      <c r="R112" s="46"/>
      <c r="S112" s="46"/>
      <c r="T112" s="46"/>
      <c r="U112" s="46"/>
      <c r="V112" s="46"/>
      <c r="W112" s="46"/>
      <c r="X112" s="46"/>
      <c r="Y112" s="46"/>
      <c r="Z112" s="46"/>
      <c r="AA112" s="46"/>
      <c r="AB112" s="46"/>
      <c r="AC112" s="46"/>
      <c r="AD112" s="46"/>
      <c r="AE112" s="46"/>
      <c r="AF112" s="46"/>
      <c r="AG112" s="46"/>
      <c r="AH112" s="46"/>
      <c r="AM112" s="65"/>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46"/>
    </row>
    <row r="113" spans="4:84">
      <c r="D113" s="65"/>
      <c r="E113" s="46"/>
      <c r="F113" s="46"/>
      <c r="G113" s="46"/>
      <c r="H113" s="46"/>
      <c r="I113" s="46"/>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M113" s="65"/>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c r="CA113" s="46"/>
      <c r="CB113" s="46"/>
      <c r="CC113" s="46"/>
      <c r="CD113" s="46"/>
      <c r="CE113" s="46"/>
      <c r="CF113" s="46"/>
    </row>
    <row r="114" spans="4:84">
      <c r="D114" s="65"/>
      <c r="E114" s="46"/>
      <c r="F114" s="46"/>
      <c r="G114" s="46"/>
      <c r="H114" s="46"/>
      <c r="I114" s="46"/>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M114" s="65"/>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6"/>
      <c r="CB114" s="46"/>
      <c r="CC114" s="46"/>
      <c r="CD114" s="46"/>
      <c r="CE114" s="46"/>
      <c r="CF114" s="46"/>
    </row>
    <row r="115" spans="4:84">
      <c r="D115" s="65"/>
      <c r="E115" s="46"/>
      <c r="F115" s="46"/>
      <c r="G115" s="46"/>
      <c r="H115" s="46"/>
      <c r="I115" s="46"/>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M115" s="65"/>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6"/>
      <c r="BW115" s="46"/>
      <c r="BX115" s="46"/>
      <c r="BY115" s="46"/>
      <c r="BZ115" s="46"/>
      <c r="CA115" s="46"/>
      <c r="CB115" s="46"/>
      <c r="CC115" s="46"/>
      <c r="CD115" s="46"/>
      <c r="CE115" s="46"/>
      <c r="CF115" s="46"/>
    </row>
    <row r="116" spans="4:84">
      <c r="D116" s="65"/>
      <c r="E116" s="46"/>
      <c r="F116" s="46"/>
      <c r="G116" s="46"/>
      <c r="H116" s="46"/>
      <c r="I116" s="46"/>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M116" s="65"/>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6"/>
      <c r="BW116" s="46"/>
      <c r="BX116" s="46"/>
      <c r="BY116" s="46"/>
      <c r="BZ116" s="46"/>
      <c r="CA116" s="46"/>
      <c r="CB116" s="46"/>
      <c r="CC116" s="46"/>
      <c r="CD116" s="46"/>
      <c r="CE116" s="46"/>
      <c r="CF116" s="46"/>
    </row>
    <row r="117" spans="4:84">
      <c r="D117" s="65"/>
      <c r="E117" s="46"/>
      <c r="F117" s="46"/>
      <c r="G117" s="46"/>
      <c r="H117" s="46"/>
      <c r="I117" s="46"/>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M117" s="65"/>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c r="CA117" s="46"/>
      <c r="CB117" s="46"/>
      <c r="CC117" s="46"/>
      <c r="CD117" s="46"/>
      <c r="CE117" s="46"/>
      <c r="CF117" s="46"/>
    </row>
    <row r="118" spans="4:84">
      <c r="D118" s="65"/>
      <c r="E118" s="46"/>
      <c r="F118" s="46"/>
      <c r="G118" s="46"/>
      <c r="H118" s="46"/>
      <c r="I118" s="46"/>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M118" s="65"/>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row>
    <row r="119" spans="4:84">
      <c r="D119" s="65"/>
      <c r="E119" s="46"/>
      <c r="F119" s="46"/>
      <c r="G119" s="46"/>
      <c r="H119" s="46"/>
      <c r="I119" s="46"/>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M119" s="65"/>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row>
    <row r="120" spans="4:84">
      <c r="D120" s="65"/>
      <c r="E120" s="46"/>
      <c r="F120" s="46"/>
      <c r="G120" s="46"/>
      <c r="H120" s="46"/>
      <c r="I120" s="46"/>
      <c r="J120" s="4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M120" s="65"/>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row>
    <row r="121" spans="4:84">
      <c r="D121" s="65"/>
      <c r="E121" s="46"/>
      <c r="F121" s="46"/>
      <c r="G121" s="46"/>
      <c r="H121" s="46"/>
      <c r="I121" s="46"/>
      <c r="J121" s="46"/>
      <c r="K121" s="4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M121" s="65"/>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row>
    <row r="122" spans="4:84">
      <c r="D122" s="65"/>
      <c r="E122" s="46"/>
      <c r="F122" s="46"/>
      <c r="G122" s="46"/>
      <c r="H122" s="46"/>
      <c r="I122" s="46"/>
      <c r="J122" s="46"/>
      <c r="K122" s="46"/>
      <c r="L122" s="46"/>
      <c r="M122" s="46"/>
      <c r="N122" s="46"/>
      <c r="O122" s="46"/>
      <c r="P122" s="46"/>
      <c r="Q122" s="46"/>
      <c r="R122" s="46"/>
      <c r="S122" s="46"/>
      <c r="T122" s="46"/>
      <c r="U122" s="46"/>
      <c r="V122" s="46"/>
      <c r="W122" s="46"/>
      <c r="X122" s="46"/>
      <c r="Y122" s="46"/>
      <c r="Z122" s="46"/>
      <c r="AA122" s="46"/>
      <c r="AB122" s="46"/>
      <c r="AC122" s="46"/>
      <c r="AD122" s="46"/>
      <c r="AE122" s="46"/>
      <c r="AF122" s="46"/>
      <c r="AG122" s="46"/>
      <c r="AH122" s="46"/>
      <c r="AM122" s="65"/>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c r="CF122" s="46"/>
    </row>
    <row r="123" spans="4:84">
      <c r="D123" s="65"/>
      <c r="E123" s="46"/>
      <c r="F123" s="46"/>
      <c r="G123" s="46"/>
      <c r="H123" s="46"/>
      <c r="I123" s="46"/>
      <c r="J123" s="46"/>
      <c r="K123" s="46"/>
      <c r="L123" s="46"/>
      <c r="M123" s="46"/>
      <c r="N123" s="46"/>
      <c r="O123" s="46"/>
      <c r="P123" s="46"/>
      <c r="Q123" s="46"/>
      <c r="R123" s="46"/>
      <c r="S123" s="46"/>
      <c r="T123" s="46"/>
      <c r="U123" s="46"/>
      <c r="V123" s="46"/>
      <c r="W123" s="46"/>
      <c r="X123" s="46"/>
      <c r="Y123" s="46"/>
      <c r="Z123" s="46"/>
      <c r="AA123" s="46"/>
      <c r="AB123" s="46"/>
      <c r="AC123" s="46"/>
      <c r="AD123" s="46"/>
      <c r="AE123" s="46"/>
      <c r="AF123" s="46"/>
      <c r="AG123" s="46"/>
      <c r="AH123" s="46"/>
      <c r="AM123" s="65"/>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6"/>
      <c r="BW123" s="46"/>
      <c r="BX123" s="46"/>
      <c r="BY123" s="46"/>
      <c r="BZ123" s="46"/>
      <c r="CA123" s="46"/>
      <c r="CB123" s="46"/>
      <c r="CC123" s="46"/>
      <c r="CD123" s="46"/>
      <c r="CE123" s="46"/>
      <c r="CF123" s="46"/>
    </row>
    <row r="124" spans="4:84">
      <c r="D124" s="65"/>
      <c r="E124" s="46"/>
      <c r="F124" s="46"/>
      <c r="G124" s="46"/>
      <c r="H124" s="46"/>
      <c r="I124" s="46"/>
      <c r="J124" s="46"/>
      <c r="K124" s="46"/>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M124" s="65"/>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6"/>
      <c r="CC124" s="46"/>
      <c r="CD124" s="46"/>
      <c r="CE124" s="46"/>
      <c r="CF124" s="46"/>
    </row>
    <row r="125" spans="4:84">
      <c r="D125" s="65"/>
      <c r="E125" s="46"/>
      <c r="F125" s="46"/>
      <c r="G125" s="46"/>
      <c r="H125" s="46"/>
      <c r="I125" s="46"/>
      <c r="J125" s="46"/>
      <c r="K125" s="46"/>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M125" s="65"/>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row>
    <row r="126" spans="4:84">
      <c r="D126" s="65"/>
      <c r="E126" s="46"/>
      <c r="F126" s="46"/>
      <c r="G126" s="46"/>
      <c r="H126" s="46"/>
      <c r="I126" s="46"/>
      <c r="J126" s="46"/>
      <c r="K126" s="46"/>
      <c r="L126" s="46"/>
      <c r="M126" s="46"/>
      <c r="N126" s="46"/>
      <c r="O126" s="46"/>
      <c r="P126" s="46"/>
      <c r="Q126" s="46"/>
      <c r="R126" s="46"/>
      <c r="S126" s="46"/>
      <c r="T126" s="46"/>
      <c r="U126" s="46"/>
      <c r="V126" s="46"/>
      <c r="W126" s="46"/>
      <c r="X126" s="46"/>
      <c r="Y126" s="46"/>
      <c r="Z126" s="46"/>
      <c r="AA126" s="46"/>
      <c r="AB126" s="46"/>
      <c r="AC126" s="46"/>
      <c r="AD126" s="46"/>
      <c r="AE126" s="46"/>
      <c r="AF126" s="46"/>
      <c r="AG126" s="46"/>
      <c r="AH126" s="46"/>
      <c r="AM126" s="65"/>
      <c r="AN126" s="46"/>
      <c r="AO126" s="46"/>
      <c r="AP126" s="46"/>
      <c r="AQ126" s="46"/>
      <c r="AR126" s="46"/>
      <c r="AS126" s="46"/>
      <c r="AT126" s="46"/>
      <c r="AU126" s="46"/>
      <c r="AV126" s="46"/>
      <c r="AW126" s="46"/>
      <c r="AX126" s="46"/>
      <c r="AY126" s="46"/>
      <c r="AZ126" s="46"/>
      <c r="BA126" s="46"/>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c r="CA126" s="46"/>
      <c r="CB126" s="46"/>
      <c r="CC126" s="46"/>
      <c r="CD126" s="46"/>
      <c r="CE126" s="46"/>
      <c r="CF126" s="46"/>
    </row>
    <row r="127" spans="4:84">
      <c r="D127" s="65"/>
      <c r="E127" s="46"/>
      <c r="F127" s="46"/>
      <c r="G127" s="46"/>
      <c r="H127" s="46"/>
      <c r="I127" s="46"/>
      <c r="J127" s="46"/>
      <c r="K127" s="46"/>
      <c r="L127" s="46"/>
      <c r="M127" s="46"/>
      <c r="N127" s="46"/>
      <c r="O127" s="46"/>
      <c r="P127" s="46"/>
      <c r="Q127" s="46"/>
      <c r="R127" s="46"/>
      <c r="S127" s="46"/>
      <c r="T127" s="46"/>
      <c r="U127" s="46"/>
      <c r="V127" s="46"/>
      <c r="W127" s="46"/>
      <c r="X127" s="46"/>
      <c r="Y127" s="46"/>
      <c r="Z127" s="46"/>
      <c r="AA127" s="46"/>
      <c r="AB127" s="46"/>
      <c r="AC127" s="46"/>
      <c r="AD127" s="46"/>
      <c r="AE127" s="46"/>
      <c r="AF127" s="46"/>
      <c r="AG127" s="46"/>
      <c r="AH127" s="46"/>
      <c r="AM127" s="65"/>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46"/>
      <c r="CE127" s="46"/>
      <c r="CF127" s="46"/>
    </row>
    <row r="128" spans="4:84">
      <c r="D128" s="65"/>
      <c r="E128" s="46"/>
      <c r="F128" s="46"/>
      <c r="G128" s="46"/>
      <c r="H128" s="46"/>
      <c r="I128" s="46"/>
      <c r="J128" s="46"/>
      <c r="K128" s="46"/>
      <c r="L128" s="46"/>
      <c r="M128" s="46"/>
      <c r="N128" s="46"/>
      <c r="O128" s="46"/>
      <c r="P128" s="46"/>
      <c r="Q128" s="46"/>
      <c r="R128" s="46"/>
      <c r="S128" s="46"/>
      <c r="T128" s="46"/>
      <c r="U128" s="46"/>
      <c r="V128" s="46"/>
      <c r="W128" s="46"/>
      <c r="X128" s="46"/>
      <c r="Y128" s="46"/>
      <c r="Z128" s="46"/>
      <c r="AA128" s="46"/>
      <c r="AB128" s="46"/>
      <c r="AC128" s="46"/>
      <c r="AD128" s="46"/>
      <c r="AE128" s="46"/>
      <c r="AF128" s="46"/>
      <c r="AG128" s="46"/>
      <c r="AH128" s="46"/>
      <c r="AM128" s="65"/>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c r="CA128" s="46"/>
      <c r="CB128" s="46"/>
      <c r="CC128" s="46"/>
      <c r="CD128" s="46"/>
      <c r="CE128" s="46"/>
      <c r="CF128" s="46"/>
    </row>
    <row r="129" spans="4:84">
      <c r="D129" s="65"/>
      <c r="E129" s="46"/>
      <c r="F129" s="46"/>
      <c r="G129" s="46"/>
      <c r="H129" s="46"/>
      <c r="I129" s="46"/>
      <c r="J129" s="46"/>
      <c r="K129" s="46"/>
      <c r="L129" s="46"/>
      <c r="M129" s="46"/>
      <c r="N129" s="46"/>
      <c r="O129" s="46"/>
      <c r="P129" s="46"/>
      <c r="Q129" s="46"/>
      <c r="R129" s="46"/>
      <c r="S129" s="46"/>
      <c r="T129" s="46"/>
      <c r="U129" s="46"/>
      <c r="V129" s="46"/>
      <c r="W129" s="46"/>
      <c r="X129" s="46"/>
      <c r="Y129" s="46"/>
      <c r="Z129" s="46"/>
      <c r="AA129" s="46"/>
      <c r="AB129" s="46"/>
      <c r="AC129" s="46"/>
      <c r="AD129" s="46"/>
      <c r="AE129" s="46"/>
      <c r="AF129" s="46"/>
      <c r="AG129" s="46"/>
      <c r="AH129" s="46"/>
      <c r="AM129" s="65"/>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c r="CA129" s="46"/>
      <c r="CB129" s="46"/>
      <c r="CC129" s="46"/>
      <c r="CD129" s="46"/>
      <c r="CE129" s="46"/>
      <c r="CF129" s="46"/>
    </row>
    <row r="130" spans="4:84">
      <c r="D130" s="65"/>
      <c r="E130" s="46"/>
      <c r="F130" s="46"/>
      <c r="G130" s="46"/>
      <c r="H130" s="46"/>
      <c r="I130" s="46"/>
      <c r="J130" s="46"/>
      <c r="K130" s="46"/>
      <c r="L130" s="46"/>
      <c r="M130" s="46"/>
      <c r="N130" s="46"/>
      <c r="O130" s="46"/>
      <c r="P130" s="46"/>
      <c r="Q130" s="46"/>
      <c r="R130" s="46"/>
      <c r="S130" s="46"/>
      <c r="T130" s="46"/>
      <c r="U130" s="46"/>
      <c r="V130" s="46"/>
      <c r="W130" s="46"/>
      <c r="X130" s="46"/>
      <c r="Y130" s="46"/>
      <c r="Z130" s="46"/>
      <c r="AA130" s="46"/>
      <c r="AB130" s="46"/>
      <c r="AC130" s="46"/>
      <c r="AD130" s="46"/>
      <c r="AE130" s="46"/>
      <c r="AF130" s="46"/>
      <c r="AG130" s="46"/>
      <c r="AH130" s="46"/>
      <c r="AM130" s="65"/>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c r="CA130" s="46"/>
      <c r="CB130" s="46"/>
      <c r="CC130" s="46"/>
      <c r="CD130" s="46"/>
      <c r="CE130" s="46"/>
      <c r="CF130" s="46"/>
    </row>
    <row r="131" spans="4:84">
      <c r="D131" s="65"/>
      <c r="E131" s="46"/>
      <c r="F131" s="46"/>
      <c r="G131" s="46"/>
      <c r="H131" s="46"/>
      <c r="I131" s="46"/>
      <c r="J131" s="46"/>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M131" s="65"/>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c r="CF131" s="46"/>
    </row>
    <row r="132" spans="4:84">
      <c r="D132" s="65"/>
      <c r="E132" s="46"/>
      <c r="F132" s="46"/>
      <c r="G132" s="46"/>
      <c r="H132" s="46"/>
      <c r="I132" s="46"/>
      <c r="J132" s="46"/>
      <c r="K132" s="46"/>
      <c r="L132" s="46"/>
      <c r="M132" s="46"/>
      <c r="N132" s="46"/>
      <c r="O132" s="46"/>
      <c r="P132" s="46"/>
      <c r="Q132" s="46"/>
      <c r="R132" s="46"/>
      <c r="S132" s="46"/>
      <c r="T132" s="46"/>
      <c r="U132" s="46"/>
      <c r="V132" s="46"/>
      <c r="W132" s="46"/>
      <c r="X132" s="46"/>
      <c r="Y132" s="46"/>
      <c r="Z132" s="46"/>
      <c r="AA132" s="46"/>
      <c r="AB132" s="46"/>
      <c r="AC132" s="46"/>
      <c r="AD132" s="46"/>
      <c r="AE132" s="46"/>
      <c r="AF132" s="46"/>
      <c r="AG132" s="46"/>
      <c r="AH132" s="46"/>
      <c r="AM132" s="65"/>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6"/>
      <c r="BW132" s="46"/>
      <c r="BX132" s="46"/>
      <c r="BY132" s="46"/>
      <c r="BZ132" s="46"/>
      <c r="CA132" s="46"/>
      <c r="CB132" s="46"/>
      <c r="CC132" s="46"/>
      <c r="CD132" s="46"/>
      <c r="CE132" s="46"/>
      <c r="CF132" s="46"/>
    </row>
    <row r="133" spans="4:84">
      <c r="D133" s="65"/>
      <c r="E133" s="46"/>
      <c r="F133" s="46"/>
      <c r="G133" s="46"/>
      <c r="H133" s="46"/>
      <c r="I133" s="46"/>
      <c r="J133" s="46"/>
      <c r="K133" s="46"/>
      <c r="L133" s="46"/>
      <c r="M133" s="46"/>
      <c r="N133" s="46"/>
      <c r="O133" s="46"/>
      <c r="P133" s="46"/>
      <c r="Q133" s="46"/>
      <c r="R133" s="46"/>
      <c r="S133" s="46"/>
      <c r="T133" s="46"/>
      <c r="U133" s="46"/>
      <c r="V133" s="46"/>
      <c r="W133" s="46"/>
      <c r="X133" s="46"/>
      <c r="Y133" s="46"/>
      <c r="Z133" s="46"/>
      <c r="AA133" s="46"/>
      <c r="AB133" s="46"/>
      <c r="AC133" s="46"/>
      <c r="AD133" s="46"/>
      <c r="AE133" s="46"/>
      <c r="AF133" s="46"/>
      <c r="AG133" s="46"/>
      <c r="AH133" s="46"/>
      <c r="AM133" s="65"/>
      <c r="AN133" s="46"/>
      <c r="AO133" s="46"/>
      <c r="AP133" s="46"/>
      <c r="AQ133" s="46"/>
      <c r="AR133" s="46"/>
      <c r="AS133" s="46"/>
      <c r="AT133" s="46"/>
      <c r="AU133" s="46"/>
      <c r="AV133" s="46"/>
      <c r="AW133" s="46"/>
      <c r="AX133" s="46"/>
      <c r="AY133" s="46"/>
      <c r="AZ133" s="46"/>
      <c r="BA133" s="46"/>
      <c r="BB133" s="46"/>
      <c r="BC133" s="46"/>
      <c r="BD133" s="46"/>
      <c r="BE133" s="46"/>
      <c r="BF133" s="46"/>
      <c r="BG133" s="46"/>
      <c r="BH133" s="46"/>
      <c r="BI133" s="46"/>
      <c r="BJ133" s="46"/>
      <c r="BK133" s="46"/>
      <c r="BL133" s="46"/>
      <c r="BM133" s="46"/>
      <c r="BN133" s="46"/>
      <c r="BO133" s="46"/>
      <c r="BP133" s="46"/>
      <c r="BQ133" s="46"/>
      <c r="BR133" s="46"/>
      <c r="BS133" s="46"/>
      <c r="BT133" s="46"/>
      <c r="BU133" s="46"/>
      <c r="BV133" s="46"/>
      <c r="BW133" s="46"/>
      <c r="BX133" s="46"/>
      <c r="BY133" s="46"/>
      <c r="BZ133" s="46"/>
      <c r="CA133" s="46"/>
      <c r="CB133" s="46"/>
      <c r="CC133" s="46"/>
      <c r="CD133" s="46"/>
      <c r="CE133" s="46"/>
      <c r="CF133" s="46"/>
    </row>
    <row r="134" spans="4:84">
      <c r="D134" s="65"/>
      <c r="E134" s="46"/>
      <c r="F134" s="46"/>
      <c r="G134" s="46"/>
      <c r="H134" s="46"/>
      <c r="I134" s="46"/>
      <c r="J134" s="46"/>
      <c r="K134" s="46"/>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M134" s="65"/>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46"/>
      <c r="BP134" s="46"/>
      <c r="BQ134" s="46"/>
      <c r="BR134" s="46"/>
      <c r="BS134" s="46"/>
      <c r="BT134" s="46"/>
      <c r="BU134" s="46"/>
      <c r="BV134" s="46"/>
      <c r="BW134" s="46"/>
      <c r="BX134" s="46"/>
      <c r="BY134" s="46"/>
      <c r="BZ134" s="46"/>
      <c r="CA134" s="46"/>
      <c r="CB134" s="46"/>
      <c r="CC134" s="46"/>
      <c r="CD134" s="46"/>
      <c r="CE134" s="46"/>
      <c r="CF134" s="46"/>
    </row>
    <row r="135" spans="4:84">
      <c r="D135" s="65"/>
      <c r="E135" s="46"/>
      <c r="F135" s="46"/>
      <c r="G135" s="46"/>
      <c r="H135" s="46"/>
      <c r="I135" s="46"/>
      <c r="J135" s="46"/>
      <c r="K135" s="46"/>
      <c r="L135" s="46"/>
      <c r="M135" s="46"/>
      <c r="N135" s="46"/>
      <c r="O135" s="46"/>
      <c r="P135" s="46"/>
      <c r="Q135" s="46"/>
      <c r="R135" s="46"/>
      <c r="S135" s="46"/>
      <c r="T135" s="46"/>
      <c r="U135" s="46"/>
      <c r="V135" s="46"/>
      <c r="W135" s="46"/>
      <c r="X135" s="46"/>
      <c r="Y135" s="46"/>
      <c r="Z135" s="46"/>
      <c r="AA135" s="46"/>
      <c r="AB135" s="46"/>
      <c r="AC135" s="46"/>
      <c r="AD135" s="46"/>
      <c r="AE135" s="46"/>
      <c r="AF135" s="46"/>
      <c r="AG135" s="46"/>
      <c r="AH135" s="46"/>
      <c r="AM135" s="65"/>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6"/>
      <c r="BN135" s="46"/>
      <c r="BO135" s="46"/>
      <c r="BP135" s="46"/>
      <c r="BQ135" s="46"/>
      <c r="BR135" s="46"/>
      <c r="BS135" s="46"/>
      <c r="BT135" s="46"/>
      <c r="BU135" s="46"/>
      <c r="BV135" s="46"/>
      <c r="BW135" s="46"/>
      <c r="BX135" s="46"/>
      <c r="BY135" s="46"/>
      <c r="BZ135" s="46"/>
      <c r="CA135" s="46"/>
      <c r="CB135" s="46"/>
      <c r="CC135" s="46"/>
      <c r="CD135" s="46"/>
      <c r="CE135" s="46"/>
      <c r="CF135" s="46"/>
    </row>
    <row r="136" spans="4:84">
      <c r="D136" s="65"/>
      <c r="E136" s="46"/>
      <c r="F136" s="46"/>
      <c r="G136" s="46"/>
      <c r="H136" s="46"/>
      <c r="I136" s="46"/>
      <c r="J136" s="46"/>
      <c r="K136" s="46"/>
      <c r="L136" s="46"/>
      <c r="M136" s="46"/>
      <c r="N136" s="46"/>
      <c r="O136" s="46"/>
      <c r="P136" s="46"/>
      <c r="Q136" s="46"/>
      <c r="R136" s="46"/>
      <c r="S136" s="46"/>
      <c r="T136" s="46"/>
      <c r="U136" s="46"/>
      <c r="V136" s="46"/>
      <c r="W136" s="46"/>
      <c r="X136" s="46"/>
      <c r="Y136" s="46"/>
      <c r="Z136" s="46"/>
      <c r="AA136" s="46"/>
      <c r="AB136" s="46"/>
      <c r="AC136" s="46"/>
      <c r="AD136" s="46"/>
      <c r="AE136" s="46"/>
      <c r="AF136" s="46"/>
      <c r="AG136" s="46"/>
      <c r="AH136" s="46"/>
      <c r="AM136" s="65"/>
      <c r="AN136" s="46"/>
      <c r="AO136" s="46"/>
      <c r="AP136" s="46"/>
      <c r="AQ136" s="46"/>
      <c r="AR136" s="46"/>
      <c r="AS136" s="46"/>
      <c r="AT136" s="46"/>
      <c r="AU136" s="46"/>
      <c r="AV136" s="46"/>
      <c r="AW136" s="46"/>
      <c r="AX136" s="46"/>
      <c r="AY136" s="46"/>
      <c r="AZ136" s="46"/>
      <c r="BA136" s="46"/>
      <c r="BB136" s="46"/>
      <c r="BC136" s="46"/>
      <c r="BD136" s="46"/>
      <c r="BE136" s="46"/>
      <c r="BF136" s="46"/>
      <c r="BG136" s="46"/>
      <c r="BH136" s="46"/>
      <c r="BI136" s="46"/>
      <c r="BJ136" s="46"/>
      <c r="BK136" s="46"/>
      <c r="BL136" s="46"/>
      <c r="BM136" s="46"/>
      <c r="BN136" s="46"/>
      <c r="BO136" s="46"/>
      <c r="BP136" s="46"/>
      <c r="BQ136" s="46"/>
      <c r="BR136" s="46"/>
      <c r="BS136" s="46"/>
      <c r="BT136" s="46"/>
      <c r="BU136" s="46"/>
      <c r="BV136" s="46"/>
      <c r="BW136" s="46"/>
      <c r="BX136" s="46"/>
      <c r="BY136" s="46"/>
      <c r="BZ136" s="46"/>
      <c r="CA136" s="46"/>
      <c r="CB136" s="46"/>
      <c r="CC136" s="46"/>
      <c r="CD136" s="46"/>
      <c r="CE136" s="46"/>
      <c r="CF136" s="46"/>
    </row>
    <row r="137" spans="4:84">
      <c r="D137" s="65"/>
      <c r="E137" s="46"/>
      <c r="F137" s="46"/>
      <c r="G137" s="46"/>
      <c r="H137" s="46"/>
      <c r="I137" s="46"/>
      <c r="J137" s="46"/>
      <c r="K137" s="46"/>
      <c r="L137" s="46"/>
      <c r="M137" s="46"/>
      <c r="N137" s="46"/>
      <c r="O137" s="46"/>
      <c r="P137" s="46"/>
      <c r="Q137" s="46"/>
      <c r="R137" s="46"/>
      <c r="S137" s="46"/>
      <c r="T137" s="46"/>
      <c r="U137" s="46"/>
      <c r="V137" s="46"/>
      <c r="W137" s="46"/>
      <c r="X137" s="46"/>
      <c r="Y137" s="46"/>
      <c r="Z137" s="46"/>
      <c r="AA137" s="46"/>
      <c r="AB137" s="46"/>
      <c r="AC137" s="46"/>
      <c r="AD137" s="46"/>
      <c r="AE137" s="46"/>
      <c r="AF137" s="46"/>
      <c r="AG137" s="46"/>
      <c r="AH137" s="46"/>
      <c r="AM137" s="65"/>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46"/>
    </row>
    <row r="138" spans="4:84">
      <c r="D138" s="65"/>
      <c r="E138" s="46"/>
      <c r="F138" s="46"/>
      <c r="G138" s="46"/>
      <c r="H138" s="46"/>
      <c r="I138" s="46"/>
      <c r="J138" s="46"/>
      <c r="K138" s="46"/>
      <c r="L138" s="46"/>
      <c r="M138" s="46"/>
      <c r="N138" s="46"/>
      <c r="O138" s="46"/>
      <c r="P138" s="46"/>
      <c r="Q138" s="46"/>
      <c r="R138" s="46"/>
      <c r="S138" s="46"/>
      <c r="T138" s="46"/>
      <c r="U138" s="46"/>
      <c r="V138" s="46"/>
      <c r="W138" s="46"/>
      <c r="X138" s="46"/>
      <c r="Y138" s="46"/>
      <c r="Z138" s="46"/>
      <c r="AA138" s="46"/>
      <c r="AB138" s="46"/>
      <c r="AC138" s="46"/>
      <c r="AD138" s="46"/>
      <c r="AE138" s="46"/>
      <c r="AF138" s="46"/>
      <c r="AG138" s="46"/>
      <c r="AH138" s="46"/>
      <c r="AM138" s="65"/>
      <c r="AN138" s="46"/>
      <c r="AO138" s="46"/>
      <c r="AP138" s="46"/>
      <c r="AQ138" s="46"/>
      <c r="AR138" s="46"/>
      <c r="AS138" s="46"/>
      <c r="AT138" s="46"/>
      <c r="AU138" s="46"/>
      <c r="AV138" s="46"/>
      <c r="AW138" s="46"/>
      <c r="AX138" s="46"/>
      <c r="AY138" s="46"/>
      <c r="AZ138" s="46"/>
      <c r="BA138" s="46"/>
      <c r="BB138" s="46"/>
      <c r="BC138" s="46"/>
      <c r="BD138" s="46"/>
      <c r="BE138" s="46"/>
      <c r="BF138" s="46"/>
      <c r="BG138" s="46"/>
      <c r="BH138" s="46"/>
      <c r="BI138" s="46"/>
      <c r="BJ138" s="46"/>
      <c r="BK138" s="46"/>
      <c r="BL138" s="46"/>
      <c r="BM138" s="46"/>
      <c r="BN138" s="46"/>
      <c r="BO138" s="46"/>
      <c r="BP138" s="46"/>
      <c r="BQ138" s="46"/>
      <c r="BR138" s="46"/>
      <c r="BS138" s="46"/>
      <c r="BT138" s="46"/>
      <c r="BU138" s="46"/>
      <c r="BV138" s="46"/>
      <c r="BW138" s="46"/>
      <c r="BX138" s="46"/>
      <c r="BY138" s="46"/>
      <c r="BZ138" s="46"/>
      <c r="CA138" s="46"/>
      <c r="CB138" s="46"/>
      <c r="CC138" s="46"/>
      <c r="CD138" s="46"/>
      <c r="CE138" s="46"/>
      <c r="CF138" s="46"/>
    </row>
    <row r="139" spans="4:84">
      <c r="D139" s="65"/>
      <c r="E139" s="46"/>
      <c r="F139" s="46"/>
      <c r="G139" s="46"/>
      <c r="H139" s="46"/>
      <c r="I139" s="46"/>
      <c r="J139" s="46"/>
      <c r="K139" s="46"/>
      <c r="L139" s="46"/>
      <c r="M139" s="46"/>
      <c r="N139" s="46"/>
      <c r="O139" s="46"/>
      <c r="P139" s="46"/>
      <c r="Q139" s="46"/>
      <c r="R139" s="46"/>
      <c r="S139" s="46"/>
      <c r="T139" s="46"/>
      <c r="U139" s="46"/>
      <c r="V139" s="46"/>
      <c r="W139" s="46"/>
      <c r="X139" s="46"/>
      <c r="Y139" s="46"/>
      <c r="Z139" s="46"/>
      <c r="AA139" s="46"/>
      <c r="AB139" s="46"/>
      <c r="AC139" s="46"/>
      <c r="AD139" s="46"/>
      <c r="AE139" s="46"/>
      <c r="AF139" s="46"/>
      <c r="AG139" s="46"/>
      <c r="AH139" s="46"/>
      <c r="AM139" s="65"/>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row>
    <row r="140" spans="4:84">
      <c r="D140" s="65"/>
      <c r="E140" s="46"/>
      <c r="F140" s="46"/>
      <c r="G140" s="46"/>
      <c r="H140" s="46"/>
      <c r="I140" s="46"/>
      <c r="J140" s="46"/>
      <c r="K140" s="46"/>
      <c r="L140" s="46"/>
      <c r="M140" s="46"/>
      <c r="N140" s="46"/>
      <c r="O140" s="46"/>
      <c r="P140" s="46"/>
      <c r="Q140" s="46"/>
      <c r="R140" s="46"/>
      <c r="S140" s="46"/>
      <c r="T140" s="46"/>
      <c r="U140" s="46"/>
      <c r="V140" s="46"/>
      <c r="W140" s="46"/>
      <c r="X140" s="46"/>
      <c r="Y140" s="46"/>
      <c r="Z140" s="46"/>
      <c r="AA140" s="46"/>
      <c r="AB140" s="46"/>
      <c r="AC140" s="46"/>
      <c r="AD140" s="46"/>
      <c r="AE140" s="46"/>
      <c r="AF140" s="46"/>
      <c r="AG140" s="46"/>
      <c r="AH140" s="46"/>
      <c r="AM140" s="65"/>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46"/>
      <c r="BR140" s="46"/>
      <c r="BS140" s="46"/>
      <c r="BT140" s="46"/>
      <c r="BU140" s="46"/>
      <c r="BV140" s="46"/>
      <c r="BW140" s="46"/>
      <c r="BX140" s="46"/>
      <c r="BY140" s="46"/>
      <c r="BZ140" s="46"/>
      <c r="CA140" s="46"/>
      <c r="CB140" s="46"/>
      <c r="CC140" s="46"/>
      <c r="CD140" s="46"/>
      <c r="CE140" s="46"/>
      <c r="CF140" s="46"/>
    </row>
    <row r="141" spans="4:84">
      <c r="D141" s="65"/>
      <c r="E141" s="46"/>
      <c r="F141" s="46"/>
      <c r="G141" s="46"/>
      <c r="H141" s="46"/>
      <c r="I141" s="46"/>
      <c r="J141" s="46"/>
      <c r="K141" s="46"/>
      <c r="L141" s="46"/>
      <c r="M141" s="46"/>
      <c r="N141" s="46"/>
      <c r="O141" s="46"/>
      <c r="P141" s="46"/>
      <c r="Q141" s="46"/>
      <c r="R141" s="46"/>
      <c r="S141" s="46"/>
      <c r="T141" s="46"/>
      <c r="U141" s="46"/>
      <c r="V141" s="46"/>
      <c r="W141" s="46"/>
      <c r="X141" s="46"/>
      <c r="Y141" s="46"/>
      <c r="Z141" s="46"/>
      <c r="AA141" s="46"/>
      <c r="AB141" s="46"/>
      <c r="AC141" s="46"/>
      <c r="AD141" s="46"/>
      <c r="AE141" s="46"/>
      <c r="AF141" s="46"/>
      <c r="AG141" s="46"/>
      <c r="AH141" s="46"/>
      <c r="AM141" s="65"/>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c r="CA141" s="46"/>
      <c r="CB141" s="46"/>
      <c r="CC141" s="46"/>
      <c r="CD141" s="46"/>
      <c r="CE141" s="46"/>
      <c r="CF141" s="46"/>
    </row>
    <row r="142" spans="4:84">
      <c r="D142" s="65"/>
      <c r="E142" s="46"/>
      <c r="F142" s="46"/>
      <c r="G142" s="46"/>
      <c r="H142" s="46"/>
      <c r="I142" s="46"/>
      <c r="J142" s="46"/>
      <c r="K142" s="46"/>
      <c r="L142" s="46"/>
      <c r="M142" s="46"/>
      <c r="N142" s="46"/>
      <c r="O142" s="46"/>
      <c r="P142" s="46"/>
      <c r="Q142" s="46"/>
      <c r="R142" s="46"/>
      <c r="S142" s="46"/>
      <c r="T142" s="46"/>
      <c r="U142" s="46"/>
      <c r="V142" s="46"/>
      <c r="W142" s="46"/>
      <c r="X142" s="46"/>
      <c r="Y142" s="46"/>
      <c r="Z142" s="46"/>
      <c r="AA142" s="46"/>
      <c r="AB142" s="46"/>
      <c r="AC142" s="46"/>
      <c r="AD142" s="46"/>
      <c r="AE142" s="46"/>
      <c r="AF142" s="46"/>
      <c r="AG142" s="46"/>
      <c r="AH142" s="46"/>
      <c r="AM142" s="65"/>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c r="CA142" s="46"/>
      <c r="CB142" s="46"/>
      <c r="CC142" s="46"/>
      <c r="CD142" s="46"/>
      <c r="CE142" s="46"/>
      <c r="CF142" s="46"/>
    </row>
    <row r="143" spans="4:84">
      <c r="D143" s="65"/>
      <c r="E143" s="46"/>
      <c r="F143" s="46"/>
      <c r="G143" s="46"/>
      <c r="H143" s="46"/>
      <c r="I143" s="46"/>
      <c r="J143" s="46"/>
      <c r="K143" s="46"/>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M143" s="65"/>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c r="BX143" s="46"/>
      <c r="BY143" s="46"/>
      <c r="BZ143" s="46"/>
      <c r="CA143" s="46"/>
      <c r="CB143" s="46"/>
      <c r="CC143" s="46"/>
      <c r="CD143" s="46"/>
      <c r="CE143" s="46"/>
      <c r="CF143" s="46"/>
    </row>
    <row r="144" spans="4:84">
      <c r="D144" s="65"/>
      <c r="E144" s="46"/>
      <c r="F144" s="46"/>
      <c r="G144" s="46"/>
      <c r="H144" s="46"/>
      <c r="I144" s="46"/>
      <c r="J144" s="46"/>
      <c r="K144" s="46"/>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M144" s="65"/>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c r="CA144" s="46"/>
      <c r="CB144" s="46"/>
      <c r="CC144" s="46"/>
      <c r="CD144" s="46"/>
      <c r="CE144" s="46"/>
      <c r="CF144" s="46"/>
    </row>
    <row r="145" spans="4:84">
      <c r="D145" s="65"/>
      <c r="E145" s="46"/>
      <c r="F145" s="46"/>
      <c r="G145" s="46"/>
      <c r="H145" s="46"/>
      <c r="I145" s="46"/>
      <c r="J145" s="46"/>
      <c r="K145" s="46"/>
      <c r="L145" s="46"/>
      <c r="M145" s="46"/>
      <c r="N145" s="46"/>
      <c r="O145" s="46"/>
      <c r="P145" s="46"/>
      <c r="Q145" s="46"/>
      <c r="R145" s="46"/>
      <c r="S145" s="46"/>
      <c r="T145" s="46"/>
      <c r="U145" s="46"/>
      <c r="V145" s="46"/>
      <c r="W145" s="46"/>
      <c r="X145" s="46"/>
      <c r="Y145" s="46"/>
      <c r="Z145" s="46"/>
      <c r="AA145" s="46"/>
      <c r="AB145" s="46"/>
      <c r="AC145" s="46"/>
      <c r="AD145" s="46"/>
      <c r="AE145" s="46"/>
      <c r="AF145" s="46"/>
      <c r="AG145" s="46"/>
      <c r="AH145" s="46"/>
      <c r="AM145" s="65"/>
      <c r="AN145" s="46"/>
      <c r="AO145" s="46"/>
      <c r="AP145" s="46"/>
      <c r="AQ145" s="46"/>
      <c r="AR145" s="46"/>
      <c r="AS145" s="46"/>
      <c r="AT145" s="46"/>
      <c r="AU145" s="46"/>
      <c r="AV145" s="46"/>
      <c r="AW145" s="46"/>
      <c r="AX145" s="46"/>
      <c r="AY145" s="46"/>
      <c r="AZ145" s="46"/>
      <c r="BA145" s="46"/>
      <c r="BB145" s="46"/>
      <c r="BC145" s="46"/>
      <c r="BD145" s="46"/>
      <c r="BE145" s="46"/>
      <c r="BF145" s="46"/>
      <c r="BG145" s="46"/>
      <c r="BH145" s="46"/>
      <c r="BI145" s="46"/>
      <c r="BJ145" s="46"/>
      <c r="BK145" s="46"/>
      <c r="BL145" s="46"/>
      <c r="BM145" s="46"/>
      <c r="BN145" s="46"/>
      <c r="BO145" s="46"/>
      <c r="BP145" s="46"/>
      <c r="BQ145" s="46"/>
      <c r="BR145" s="46"/>
      <c r="BS145" s="46"/>
      <c r="BT145" s="46"/>
      <c r="BU145" s="46"/>
      <c r="BV145" s="46"/>
      <c r="BW145" s="46"/>
      <c r="BX145" s="46"/>
      <c r="BY145" s="46"/>
      <c r="BZ145" s="46"/>
      <c r="CA145" s="46"/>
      <c r="CB145" s="46"/>
      <c r="CC145" s="46"/>
      <c r="CD145" s="46"/>
      <c r="CE145" s="46"/>
      <c r="CF145" s="46"/>
    </row>
    <row r="146" spans="4:84">
      <c r="D146" s="65"/>
      <c r="E146" s="46"/>
      <c r="F146" s="46"/>
      <c r="G146" s="46"/>
      <c r="H146" s="46"/>
      <c r="I146" s="46"/>
      <c r="J146" s="46"/>
      <c r="K146" s="46"/>
      <c r="L146" s="46"/>
      <c r="M146" s="46"/>
      <c r="N146" s="46"/>
      <c r="O146" s="46"/>
      <c r="P146" s="46"/>
      <c r="Q146" s="46"/>
      <c r="R146" s="46"/>
      <c r="S146" s="46"/>
      <c r="T146" s="46"/>
      <c r="U146" s="46"/>
      <c r="V146" s="46"/>
      <c r="W146" s="46"/>
      <c r="X146" s="46"/>
      <c r="Y146" s="46"/>
      <c r="Z146" s="46"/>
      <c r="AA146" s="46"/>
      <c r="AB146" s="46"/>
      <c r="AC146" s="46"/>
      <c r="AD146" s="46"/>
      <c r="AE146" s="46"/>
      <c r="AF146" s="46"/>
      <c r="AG146" s="46"/>
      <c r="AH146" s="46"/>
      <c r="AM146" s="65"/>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c r="BX146" s="46"/>
      <c r="BY146" s="46"/>
      <c r="BZ146" s="46"/>
      <c r="CA146" s="46"/>
      <c r="CB146" s="46"/>
      <c r="CC146" s="46"/>
      <c r="CD146" s="46"/>
      <c r="CE146" s="46"/>
      <c r="CF146" s="46"/>
    </row>
    <row r="147" spans="4:84">
      <c r="D147" s="65"/>
      <c r="E147" s="46"/>
      <c r="F147" s="46"/>
      <c r="G147" s="46"/>
      <c r="H147" s="46"/>
      <c r="I147" s="46"/>
      <c r="J147" s="46"/>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M147" s="65"/>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c r="CA147" s="46"/>
      <c r="CB147" s="46"/>
      <c r="CC147" s="46"/>
      <c r="CD147" s="46"/>
      <c r="CE147" s="46"/>
      <c r="CF147" s="46"/>
    </row>
    <row r="148" spans="4:84">
      <c r="D148" s="65"/>
      <c r="E148" s="46"/>
      <c r="F148" s="46"/>
      <c r="G148" s="46"/>
      <c r="H148" s="46"/>
      <c r="I148" s="46"/>
      <c r="J148" s="46"/>
      <c r="K148" s="46"/>
      <c r="L148" s="46"/>
      <c r="M148" s="46"/>
      <c r="N148" s="46"/>
      <c r="O148" s="46"/>
      <c r="P148" s="46"/>
      <c r="Q148" s="46"/>
      <c r="R148" s="46"/>
      <c r="S148" s="46"/>
      <c r="T148" s="46"/>
      <c r="U148" s="46"/>
      <c r="V148" s="46"/>
      <c r="W148" s="46"/>
      <c r="X148" s="46"/>
      <c r="Y148" s="46"/>
      <c r="Z148" s="46"/>
      <c r="AA148" s="46"/>
      <c r="AB148" s="46"/>
      <c r="AC148" s="46"/>
      <c r="AD148" s="46"/>
      <c r="AE148" s="46"/>
      <c r="AF148" s="46"/>
      <c r="AG148" s="46"/>
      <c r="AH148" s="46"/>
      <c r="AM148" s="65"/>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c r="CA148" s="46"/>
      <c r="CB148" s="46"/>
      <c r="CC148" s="46"/>
      <c r="CD148" s="46"/>
      <c r="CE148" s="46"/>
      <c r="CF148" s="46"/>
    </row>
    <row r="149" spans="4:84">
      <c r="D149" s="65"/>
      <c r="E149" s="46"/>
      <c r="F149" s="46"/>
      <c r="G149" s="46"/>
      <c r="H149" s="46"/>
      <c r="I149" s="46"/>
      <c r="J149" s="46"/>
      <c r="K149" s="46"/>
      <c r="L149" s="46"/>
      <c r="M149" s="46"/>
      <c r="N149" s="46"/>
      <c r="O149" s="46"/>
      <c r="P149" s="46"/>
      <c r="Q149" s="46"/>
      <c r="R149" s="46"/>
      <c r="S149" s="46"/>
      <c r="T149" s="46"/>
      <c r="U149" s="46"/>
      <c r="V149" s="46"/>
      <c r="W149" s="46"/>
      <c r="X149" s="46"/>
      <c r="Y149" s="46"/>
      <c r="Z149" s="46"/>
      <c r="AA149" s="46"/>
      <c r="AB149" s="46"/>
      <c r="AC149" s="46"/>
      <c r="AD149" s="46"/>
      <c r="AE149" s="46"/>
      <c r="AF149" s="46"/>
      <c r="AG149" s="46"/>
      <c r="AH149" s="46"/>
      <c r="AM149" s="65"/>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46"/>
      <c r="CD149" s="46"/>
      <c r="CE149" s="46"/>
      <c r="CF149" s="46"/>
    </row>
    <row r="150" spans="4:84">
      <c r="D150" s="65"/>
      <c r="E150" s="46"/>
      <c r="F150" s="46"/>
      <c r="G150" s="46"/>
      <c r="H150" s="46"/>
      <c r="I150" s="46"/>
      <c r="J150" s="46"/>
      <c r="K150" s="46"/>
      <c r="L150" s="46"/>
      <c r="M150" s="46"/>
      <c r="N150" s="46"/>
      <c r="O150" s="46"/>
      <c r="P150" s="46"/>
      <c r="Q150" s="46"/>
      <c r="R150" s="46"/>
      <c r="S150" s="46"/>
      <c r="T150" s="46"/>
      <c r="U150" s="46"/>
      <c r="V150" s="46"/>
      <c r="W150" s="46"/>
      <c r="X150" s="46"/>
      <c r="Y150" s="46"/>
      <c r="Z150" s="46"/>
      <c r="AA150" s="46"/>
      <c r="AB150" s="46"/>
      <c r="AC150" s="46"/>
      <c r="AD150" s="46"/>
      <c r="AE150" s="46"/>
      <c r="AF150" s="46"/>
      <c r="AG150" s="46"/>
      <c r="AH150" s="46"/>
      <c r="AM150" s="65"/>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46"/>
      <c r="BR150" s="46"/>
      <c r="BS150" s="46"/>
      <c r="BT150" s="46"/>
      <c r="BU150" s="46"/>
      <c r="BV150" s="46"/>
      <c r="BW150" s="46"/>
      <c r="BX150" s="46"/>
      <c r="BY150" s="46"/>
      <c r="BZ150" s="46"/>
      <c r="CA150" s="46"/>
      <c r="CB150" s="46"/>
      <c r="CC150" s="46"/>
      <c r="CD150" s="46"/>
      <c r="CE150" s="46"/>
      <c r="CF150" s="46"/>
    </row>
    <row r="151" spans="4:84">
      <c r="D151" s="65"/>
      <c r="E151" s="46"/>
      <c r="F151" s="46"/>
      <c r="G151" s="46"/>
      <c r="H151" s="46"/>
      <c r="I151" s="46"/>
      <c r="J151" s="46"/>
      <c r="K151" s="46"/>
      <c r="L151" s="46"/>
      <c r="M151" s="46"/>
      <c r="N151" s="46"/>
      <c r="O151" s="46"/>
      <c r="P151" s="46"/>
      <c r="Q151" s="46"/>
      <c r="R151" s="46"/>
      <c r="S151" s="46"/>
      <c r="T151" s="46"/>
      <c r="U151" s="46"/>
      <c r="V151" s="46"/>
      <c r="W151" s="46"/>
      <c r="X151" s="46"/>
      <c r="Y151" s="46"/>
      <c r="Z151" s="46"/>
      <c r="AA151" s="46"/>
      <c r="AB151" s="46"/>
      <c r="AC151" s="46"/>
      <c r="AD151" s="46"/>
      <c r="AE151" s="46"/>
      <c r="AF151" s="46"/>
      <c r="AG151" s="46"/>
      <c r="AH151" s="46"/>
      <c r="AM151" s="65"/>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c r="BX151" s="46"/>
      <c r="BY151" s="46"/>
      <c r="BZ151" s="46"/>
      <c r="CA151" s="46"/>
      <c r="CB151" s="46"/>
      <c r="CC151" s="46"/>
      <c r="CD151" s="46"/>
      <c r="CE151" s="46"/>
      <c r="CF151" s="46"/>
    </row>
    <row r="152" spans="4:84">
      <c r="D152" s="65"/>
      <c r="E152" s="46"/>
      <c r="F152" s="46"/>
      <c r="G152" s="46"/>
      <c r="H152" s="46"/>
      <c r="I152" s="46"/>
      <c r="J152" s="46"/>
      <c r="K152" s="46"/>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M152" s="65"/>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6"/>
      <c r="BK152" s="46"/>
      <c r="BL152" s="46"/>
      <c r="BM152" s="46"/>
      <c r="BN152" s="46"/>
      <c r="BO152" s="46"/>
      <c r="BP152" s="46"/>
      <c r="BQ152" s="46"/>
      <c r="BR152" s="46"/>
      <c r="BS152" s="46"/>
      <c r="BT152" s="46"/>
      <c r="BU152" s="46"/>
      <c r="BV152" s="46"/>
      <c r="BW152" s="46"/>
      <c r="BX152" s="46"/>
      <c r="BY152" s="46"/>
      <c r="BZ152" s="46"/>
      <c r="CA152" s="46"/>
      <c r="CB152" s="46"/>
      <c r="CC152" s="46"/>
      <c r="CD152" s="46"/>
      <c r="CE152" s="46"/>
      <c r="CF152" s="46"/>
    </row>
    <row r="153" spans="4:84">
      <c r="D153" s="65"/>
      <c r="E153" s="46"/>
      <c r="F153" s="46"/>
      <c r="G153" s="46"/>
      <c r="H153" s="46"/>
      <c r="I153" s="46"/>
      <c r="J153" s="46"/>
      <c r="K153" s="46"/>
      <c r="L153" s="46"/>
      <c r="M153" s="46"/>
      <c r="N153" s="46"/>
      <c r="O153" s="46"/>
      <c r="P153" s="46"/>
      <c r="Q153" s="46"/>
      <c r="R153" s="46"/>
      <c r="S153" s="46"/>
      <c r="T153" s="46"/>
      <c r="U153" s="46"/>
      <c r="V153" s="46"/>
      <c r="W153" s="46"/>
      <c r="X153" s="46"/>
      <c r="Y153" s="46"/>
      <c r="Z153" s="46"/>
      <c r="AA153" s="46"/>
      <c r="AB153" s="46"/>
      <c r="AC153" s="46"/>
      <c r="AD153" s="46"/>
      <c r="AE153" s="46"/>
      <c r="AF153" s="46"/>
      <c r="AG153" s="46"/>
      <c r="AH153" s="46"/>
      <c r="AM153" s="65"/>
      <c r="AN153" s="46"/>
      <c r="AO153" s="46"/>
      <c r="AP153" s="46"/>
      <c r="AQ153" s="46"/>
      <c r="AR153" s="46"/>
      <c r="AS153" s="46"/>
      <c r="AT153" s="46"/>
      <c r="AU153" s="46"/>
      <c r="AV153" s="46"/>
      <c r="AW153" s="46"/>
      <c r="AX153" s="46"/>
      <c r="AY153" s="46"/>
      <c r="AZ153" s="46"/>
      <c r="BA153" s="46"/>
      <c r="BB153" s="46"/>
      <c r="BC153" s="46"/>
      <c r="BD153" s="46"/>
      <c r="BE153" s="46"/>
      <c r="BF153" s="46"/>
      <c r="BG153" s="46"/>
      <c r="BH153" s="46"/>
      <c r="BI153" s="46"/>
      <c r="BJ153" s="46"/>
      <c r="BK153" s="46"/>
      <c r="BL153" s="46"/>
      <c r="BM153" s="46"/>
      <c r="BN153" s="46"/>
      <c r="BO153" s="46"/>
      <c r="BP153" s="46"/>
      <c r="BQ153" s="46"/>
      <c r="BR153" s="46"/>
      <c r="BS153" s="46"/>
      <c r="BT153" s="46"/>
      <c r="BU153" s="46"/>
      <c r="BV153" s="46"/>
      <c r="BW153" s="46"/>
      <c r="BX153" s="46"/>
      <c r="BY153" s="46"/>
      <c r="BZ153" s="46"/>
      <c r="CA153" s="46"/>
      <c r="CB153" s="46"/>
      <c r="CC153" s="46"/>
      <c r="CD153" s="46"/>
      <c r="CE153" s="46"/>
      <c r="CF153" s="46"/>
    </row>
    <row r="154" spans="4:84">
      <c r="D154" s="65"/>
      <c r="E154" s="46"/>
      <c r="F154" s="46"/>
      <c r="G154" s="46"/>
      <c r="H154" s="46"/>
      <c r="I154" s="46"/>
      <c r="J154" s="46"/>
      <c r="K154" s="46"/>
      <c r="L154" s="46"/>
      <c r="M154" s="46"/>
      <c r="N154" s="46"/>
      <c r="O154" s="46"/>
      <c r="P154" s="46"/>
      <c r="Q154" s="46"/>
      <c r="R154" s="46"/>
      <c r="S154" s="46"/>
      <c r="T154" s="46"/>
      <c r="U154" s="46"/>
      <c r="V154" s="46"/>
      <c r="W154" s="46"/>
      <c r="X154" s="46"/>
      <c r="Y154" s="46"/>
      <c r="Z154" s="46"/>
      <c r="AA154" s="46"/>
      <c r="AB154" s="46"/>
      <c r="AC154" s="46"/>
      <c r="AD154" s="46"/>
      <c r="AE154" s="46"/>
      <c r="AF154" s="46"/>
      <c r="AG154" s="46"/>
      <c r="AH154" s="46"/>
      <c r="AM154" s="65"/>
      <c r="AN154" s="46"/>
      <c r="AO154" s="46"/>
      <c r="AP154" s="46"/>
      <c r="AQ154" s="46"/>
      <c r="AR154" s="46"/>
      <c r="AS154" s="46"/>
      <c r="AT154" s="46"/>
      <c r="AU154" s="46"/>
      <c r="AV154" s="46"/>
      <c r="AW154" s="46"/>
      <c r="AX154" s="46"/>
      <c r="AY154" s="46"/>
      <c r="AZ154" s="46"/>
      <c r="BA154" s="46"/>
      <c r="BB154" s="46"/>
      <c r="BC154" s="46"/>
      <c r="BD154" s="46"/>
      <c r="BE154" s="46"/>
      <c r="BF154" s="46"/>
      <c r="BG154" s="46"/>
      <c r="BH154" s="46"/>
      <c r="BI154" s="46"/>
      <c r="BJ154" s="46"/>
      <c r="BK154" s="46"/>
      <c r="BL154" s="46"/>
      <c r="BM154" s="46"/>
      <c r="BN154" s="46"/>
      <c r="BO154" s="46"/>
      <c r="BP154" s="46"/>
      <c r="BQ154" s="46"/>
      <c r="BR154" s="46"/>
      <c r="BS154" s="46"/>
      <c r="BT154" s="46"/>
      <c r="BU154" s="46"/>
      <c r="BV154" s="46"/>
      <c r="BW154" s="46"/>
      <c r="BX154" s="46"/>
      <c r="BY154" s="46"/>
      <c r="BZ154" s="46"/>
      <c r="CA154" s="46"/>
      <c r="CB154" s="46"/>
      <c r="CC154" s="46"/>
      <c r="CD154" s="46"/>
      <c r="CE154" s="46"/>
      <c r="CF154" s="46"/>
    </row>
    <row r="155" spans="4:84">
      <c r="D155" s="65"/>
      <c r="E155" s="46"/>
      <c r="F155" s="46"/>
      <c r="G155" s="46"/>
      <c r="H155" s="46"/>
      <c r="I155" s="46"/>
      <c r="J155" s="46"/>
      <c r="K155" s="46"/>
      <c r="L155" s="46"/>
      <c r="M155" s="46"/>
      <c r="N155" s="46"/>
      <c r="O155" s="46"/>
      <c r="P155" s="46"/>
      <c r="Q155" s="46"/>
      <c r="R155" s="46"/>
      <c r="S155" s="46"/>
      <c r="T155" s="46"/>
      <c r="U155" s="46"/>
      <c r="V155" s="46"/>
      <c r="W155" s="46"/>
      <c r="X155" s="46"/>
      <c r="Y155" s="46"/>
      <c r="Z155" s="46"/>
      <c r="AA155" s="46"/>
      <c r="AB155" s="46"/>
      <c r="AC155" s="46"/>
      <c r="AD155" s="46"/>
      <c r="AE155" s="46"/>
      <c r="AF155" s="46"/>
      <c r="AG155" s="46"/>
      <c r="AH155" s="46"/>
      <c r="AM155" s="65"/>
      <c r="AN155" s="46"/>
      <c r="AO155" s="46"/>
      <c r="AP155" s="46"/>
      <c r="AQ155" s="46"/>
      <c r="AR155" s="46"/>
      <c r="AS155" s="46"/>
      <c r="AT155" s="46"/>
      <c r="AU155" s="46"/>
      <c r="AV155" s="46"/>
      <c r="AW155" s="46"/>
      <c r="AX155" s="46"/>
      <c r="AY155" s="46"/>
      <c r="AZ155" s="46"/>
      <c r="BA155" s="46"/>
      <c r="BB155" s="46"/>
      <c r="BC155" s="46"/>
      <c r="BD155" s="46"/>
      <c r="BE155" s="46"/>
      <c r="BF155" s="46"/>
      <c r="BG155" s="46"/>
      <c r="BH155" s="46"/>
      <c r="BI155" s="46"/>
      <c r="BJ155" s="46"/>
      <c r="BK155" s="46"/>
      <c r="BL155" s="46"/>
      <c r="BM155" s="46"/>
      <c r="BN155" s="46"/>
      <c r="BO155" s="46"/>
      <c r="BP155" s="46"/>
      <c r="BQ155" s="46"/>
      <c r="BR155" s="46"/>
      <c r="BS155" s="46"/>
      <c r="BT155" s="46"/>
      <c r="BU155" s="46"/>
      <c r="BV155" s="46"/>
      <c r="BW155" s="46"/>
      <c r="BX155" s="46"/>
      <c r="BY155" s="46"/>
      <c r="BZ155" s="46"/>
      <c r="CA155" s="46"/>
      <c r="CB155" s="46"/>
      <c r="CC155" s="46"/>
      <c r="CD155" s="46"/>
      <c r="CE155" s="46"/>
      <c r="CF155" s="46"/>
    </row>
    <row r="156" spans="4:84">
      <c r="D156" s="65"/>
      <c r="E156" s="46"/>
      <c r="F156" s="46"/>
      <c r="G156" s="46"/>
      <c r="H156" s="46"/>
      <c r="I156" s="46"/>
      <c r="J156" s="46"/>
      <c r="K156" s="46"/>
      <c r="L156" s="46"/>
      <c r="M156" s="46"/>
      <c r="N156" s="46"/>
      <c r="O156" s="46"/>
      <c r="P156" s="46"/>
      <c r="Q156" s="46"/>
      <c r="R156" s="46"/>
      <c r="S156" s="46"/>
      <c r="T156" s="46"/>
      <c r="U156" s="46"/>
      <c r="V156" s="46"/>
      <c r="W156" s="46"/>
      <c r="X156" s="46"/>
      <c r="Y156" s="46"/>
      <c r="Z156" s="46"/>
      <c r="AA156" s="46"/>
      <c r="AB156" s="46"/>
      <c r="AC156" s="46"/>
      <c r="AD156" s="46"/>
      <c r="AE156" s="46"/>
      <c r="AF156" s="46"/>
      <c r="AG156" s="46"/>
      <c r="AH156" s="46"/>
      <c r="AM156" s="65"/>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c r="CA156" s="46"/>
      <c r="CB156" s="46"/>
      <c r="CC156" s="46"/>
      <c r="CD156" s="46"/>
      <c r="CE156" s="46"/>
      <c r="CF156" s="46"/>
    </row>
    <row r="157" spans="4:84">
      <c r="D157" s="65"/>
      <c r="E157" s="46"/>
      <c r="F157" s="46"/>
      <c r="G157" s="46"/>
      <c r="H157" s="46"/>
      <c r="I157" s="46"/>
      <c r="J157" s="46"/>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M157" s="65"/>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c r="CA157" s="46"/>
      <c r="CB157" s="46"/>
      <c r="CC157" s="46"/>
      <c r="CD157" s="46"/>
      <c r="CE157" s="46"/>
      <c r="CF157" s="46"/>
    </row>
    <row r="158" spans="4:84">
      <c r="D158" s="65"/>
      <c r="E158" s="46"/>
      <c r="F158" s="46"/>
      <c r="G158" s="46"/>
      <c r="H158" s="46"/>
      <c r="I158" s="46"/>
      <c r="J158" s="46"/>
      <c r="K158" s="46"/>
      <c r="L158" s="46"/>
      <c r="M158" s="46"/>
      <c r="N158" s="46"/>
      <c r="O158" s="46"/>
      <c r="P158" s="46"/>
      <c r="Q158" s="46"/>
      <c r="R158" s="46"/>
      <c r="S158" s="46"/>
      <c r="T158" s="46"/>
      <c r="U158" s="46"/>
      <c r="V158" s="46"/>
      <c r="W158" s="46"/>
      <c r="X158" s="46"/>
      <c r="Y158" s="46"/>
      <c r="Z158" s="46"/>
      <c r="AA158" s="46"/>
      <c r="AB158" s="46"/>
      <c r="AC158" s="46"/>
      <c r="AD158" s="46"/>
      <c r="AE158" s="46"/>
      <c r="AF158" s="46"/>
      <c r="AG158" s="46"/>
      <c r="AH158" s="46"/>
      <c r="AM158" s="65"/>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c r="CA158" s="46"/>
      <c r="CB158" s="46"/>
      <c r="CC158" s="46"/>
      <c r="CD158" s="46"/>
      <c r="CE158" s="46"/>
      <c r="CF158" s="46"/>
    </row>
    <row r="159" spans="4:84">
      <c r="D159" s="65"/>
      <c r="E159" s="46"/>
      <c r="F159" s="46"/>
      <c r="G159" s="46"/>
      <c r="H159" s="46"/>
      <c r="I159" s="46"/>
      <c r="J159" s="46"/>
      <c r="K159" s="46"/>
      <c r="L159" s="46"/>
      <c r="M159" s="46"/>
      <c r="N159" s="46"/>
      <c r="O159" s="46"/>
      <c r="P159" s="46"/>
      <c r="Q159" s="46"/>
      <c r="R159" s="46"/>
      <c r="S159" s="46"/>
      <c r="T159" s="46"/>
      <c r="U159" s="46"/>
      <c r="V159" s="46"/>
      <c r="W159" s="46"/>
      <c r="X159" s="46"/>
      <c r="Y159" s="46"/>
      <c r="Z159" s="46"/>
      <c r="AA159" s="46"/>
      <c r="AB159" s="46"/>
      <c r="AC159" s="46"/>
      <c r="AD159" s="46"/>
      <c r="AE159" s="46"/>
      <c r="AF159" s="46"/>
      <c r="AG159" s="46"/>
      <c r="AH159" s="46"/>
      <c r="AM159" s="65"/>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c r="CA159" s="46"/>
      <c r="CB159" s="46"/>
      <c r="CC159" s="46"/>
      <c r="CD159" s="46"/>
      <c r="CE159" s="46"/>
      <c r="CF159" s="46"/>
    </row>
    <row r="160" spans="4:84">
      <c r="D160" s="65"/>
      <c r="E160" s="46"/>
      <c r="F160" s="46"/>
      <c r="G160" s="46"/>
      <c r="H160" s="46"/>
      <c r="I160" s="46"/>
      <c r="J160" s="46"/>
      <c r="K160" s="46"/>
      <c r="L160" s="46"/>
      <c r="M160" s="46"/>
      <c r="N160" s="46"/>
      <c r="O160" s="46"/>
      <c r="P160" s="46"/>
      <c r="Q160" s="46"/>
      <c r="R160" s="46"/>
      <c r="S160" s="46"/>
      <c r="T160" s="46"/>
      <c r="U160" s="46"/>
      <c r="V160" s="46"/>
      <c r="W160" s="46"/>
      <c r="X160" s="46"/>
      <c r="Y160" s="46"/>
      <c r="Z160" s="46"/>
      <c r="AA160" s="46"/>
      <c r="AB160" s="46"/>
      <c r="AC160" s="46"/>
      <c r="AD160" s="46"/>
      <c r="AE160" s="46"/>
      <c r="AF160" s="46"/>
      <c r="AG160" s="46"/>
      <c r="AH160" s="46"/>
      <c r="AM160" s="65"/>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c r="BX160" s="46"/>
      <c r="BY160" s="46"/>
      <c r="BZ160" s="46"/>
      <c r="CA160" s="46"/>
      <c r="CB160" s="46"/>
      <c r="CC160" s="46"/>
      <c r="CD160" s="46"/>
      <c r="CE160" s="46"/>
      <c r="CF160" s="46"/>
    </row>
    <row r="161" spans="4:84">
      <c r="D161" s="65"/>
      <c r="E161" s="46"/>
      <c r="F161" s="46"/>
      <c r="G161" s="46"/>
      <c r="H161" s="46"/>
      <c r="I161" s="46"/>
      <c r="J161" s="46"/>
      <c r="K161" s="46"/>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M161" s="65"/>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46"/>
      <c r="BK161" s="46"/>
      <c r="BL161" s="46"/>
      <c r="BM161" s="46"/>
      <c r="BN161" s="46"/>
      <c r="BO161" s="46"/>
      <c r="BP161" s="46"/>
      <c r="BQ161" s="46"/>
      <c r="BR161" s="46"/>
      <c r="BS161" s="46"/>
      <c r="BT161" s="46"/>
      <c r="BU161" s="46"/>
      <c r="BV161" s="46"/>
      <c r="BW161" s="46"/>
      <c r="BX161" s="46"/>
      <c r="BY161" s="46"/>
      <c r="BZ161" s="46"/>
      <c r="CA161" s="46"/>
      <c r="CB161" s="46"/>
      <c r="CC161" s="46"/>
      <c r="CD161" s="46"/>
      <c r="CE161" s="46"/>
      <c r="CF161" s="46"/>
    </row>
    <row r="162" spans="4:84">
      <c r="D162" s="65"/>
      <c r="E162" s="46"/>
      <c r="F162" s="46"/>
      <c r="G162" s="46"/>
      <c r="H162" s="46"/>
      <c r="I162" s="46"/>
      <c r="J162" s="46"/>
      <c r="K162" s="46"/>
      <c r="L162" s="46"/>
      <c r="M162" s="46"/>
      <c r="N162" s="46"/>
      <c r="O162" s="46"/>
      <c r="P162" s="46"/>
      <c r="Q162" s="46"/>
      <c r="R162" s="46"/>
      <c r="S162" s="46"/>
      <c r="T162" s="46"/>
      <c r="U162" s="46"/>
      <c r="V162" s="46"/>
      <c r="W162" s="46"/>
      <c r="X162" s="46"/>
      <c r="Y162" s="46"/>
      <c r="Z162" s="46"/>
      <c r="AA162" s="46"/>
      <c r="AB162" s="46"/>
      <c r="AC162" s="46"/>
      <c r="AD162" s="46"/>
      <c r="AE162" s="46"/>
      <c r="AF162" s="46"/>
      <c r="AG162" s="46"/>
      <c r="AH162" s="46"/>
      <c r="AM162" s="65"/>
      <c r="AN162" s="46"/>
      <c r="AO162" s="46"/>
      <c r="AP162" s="46"/>
      <c r="AQ162" s="46"/>
      <c r="AR162" s="46"/>
      <c r="AS162" s="46"/>
      <c r="AT162" s="46"/>
      <c r="AU162" s="46"/>
      <c r="AV162" s="46"/>
      <c r="AW162" s="46"/>
      <c r="AX162" s="46"/>
      <c r="AY162" s="46"/>
      <c r="AZ162" s="46"/>
      <c r="BA162" s="46"/>
      <c r="BB162" s="46"/>
      <c r="BC162" s="46"/>
      <c r="BD162" s="46"/>
      <c r="BE162" s="46"/>
      <c r="BF162" s="46"/>
      <c r="BG162" s="46"/>
      <c r="BH162" s="46"/>
      <c r="BI162" s="46"/>
      <c r="BJ162" s="46"/>
      <c r="BK162" s="46"/>
      <c r="BL162" s="46"/>
      <c r="BM162" s="46"/>
      <c r="BN162" s="46"/>
      <c r="BO162" s="46"/>
      <c r="BP162" s="46"/>
      <c r="BQ162" s="46"/>
      <c r="BR162" s="46"/>
      <c r="BS162" s="46"/>
      <c r="BT162" s="46"/>
      <c r="BU162" s="46"/>
      <c r="BV162" s="46"/>
      <c r="BW162" s="46"/>
      <c r="BX162" s="46"/>
      <c r="BY162" s="46"/>
      <c r="BZ162" s="46"/>
      <c r="CA162" s="46"/>
      <c r="CB162" s="46"/>
      <c r="CC162" s="46"/>
      <c r="CD162" s="46"/>
      <c r="CE162" s="46"/>
      <c r="CF162" s="46"/>
    </row>
    <row r="163" spans="4:84">
      <c r="D163" s="65"/>
      <c r="E163" s="46"/>
      <c r="F163" s="46"/>
      <c r="G163" s="46"/>
      <c r="H163" s="46"/>
      <c r="I163" s="46"/>
      <c r="J163" s="46"/>
      <c r="K163" s="46"/>
      <c r="L163" s="46"/>
      <c r="M163" s="46"/>
      <c r="N163" s="46"/>
      <c r="O163" s="46"/>
      <c r="P163" s="46"/>
      <c r="Q163" s="46"/>
      <c r="R163" s="46"/>
      <c r="S163" s="46"/>
      <c r="T163" s="46"/>
      <c r="U163" s="46"/>
      <c r="V163" s="46"/>
      <c r="W163" s="46"/>
      <c r="X163" s="46"/>
      <c r="Y163" s="46"/>
      <c r="Z163" s="46"/>
      <c r="AA163" s="46"/>
      <c r="AB163" s="46"/>
      <c r="AC163" s="46"/>
      <c r="AD163" s="46"/>
      <c r="AE163" s="46"/>
      <c r="AF163" s="46"/>
      <c r="AG163" s="46"/>
      <c r="AH163" s="46"/>
      <c r="AM163" s="65"/>
      <c r="AN163" s="46"/>
      <c r="AO163" s="46"/>
      <c r="AP163" s="46"/>
      <c r="AQ163" s="46"/>
      <c r="AR163" s="46"/>
      <c r="AS163" s="46"/>
      <c r="AT163" s="46"/>
      <c r="AU163" s="46"/>
      <c r="AV163" s="46"/>
      <c r="AW163" s="46"/>
      <c r="AX163" s="46"/>
      <c r="AY163" s="46"/>
      <c r="AZ163" s="46"/>
      <c r="BA163" s="46"/>
      <c r="BB163" s="46"/>
      <c r="BC163" s="46"/>
      <c r="BD163" s="46"/>
      <c r="BE163" s="46"/>
      <c r="BF163" s="46"/>
      <c r="BG163" s="46"/>
      <c r="BH163" s="46"/>
      <c r="BI163" s="46"/>
      <c r="BJ163" s="46"/>
      <c r="BK163" s="46"/>
      <c r="BL163" s="46"/>
      <c r="BM163" s="46"/>
      <c r="BN163" s="46"/>
      <c r="BO163" s="46"/>
      <c r="BP163" s="46"/>
      <c r="BQ163" s="46"/>
      <c r="BR163" s="46"/>
      <c r="BS163" s="46"/>
      <c r="BT163" s="46"/>
      <c r="BU163" s="46"/>
      <c r="BV163" s="46"/>
      <c r="BW163" s="46"/>
      <c r="BX163" s="46"/>
      <c r="BY163" s="46"/>
      <c r="BZ163" s="46"/>
      <c r="CA163" s="46"/>
      <c r="CB163" s="46"/>
      <c r="CC163" s="46"/>
      <c r="CD163" s="46"/>
      <c r="CE163" s="46"/>
      <c r="CF163" s="46"/>
    </row>
    <row r="164" spans="4:84">
      <c r="D164" s="65"/>
      <c r="E164" s="46"/>
      <c r="F164" s="46"/>
      <c r="G164" s="46"/>
      <c r="H164" s="46"/>
      <c r="I164" s="46"/>
      <c r="J164" s="46"/>
      <c r="K164" s="46"/>
      <c r="L164" s="46"/>
      <c r="M164" s="46"/>
      <c r="N164" s="46"/>
      <c r="O164" s="46"/>
      <c r="P164" s="46"/>
      <c r="Q164" s="46"/>
      <c r="R164" s="46"/>
      <c r="S164" s="46"/>
      <c r="T164" s="46"/>
      <c r="U164" s="46"/>
      <c r="V164" s="46"/>
      <c r="W164" s="46"/>
      <c r="X164" s="46"/>
      <c r="Y164" s="46"/>
      <c r="Z164" s="46"/>
      <c r="AA164" s="46"/>
      <c r="AB164" s="46"/>
      <c r="AC164" s="46"/>
      <c r="AD164" s="46"/>
      <c r="AE164" s="46"/>
      <c r="AF164" s="46"/>
      <c r="AG164" s="46"/>
      <c r="AH164" s="46"/>
      <c r="AM164" s="65"/>
      <c r="AN164" s="46"/>
      <c r="AO164" s="46"/>
      <c r="AP164" s="46"/>
      <c r="AQ164" s="46"/>
      <c r="AR164" s="46"/>
      <c r="AS164" s="46"/>
      <c r="AT164" s="46"/>
      <c r="AU164" s="46"/>
      <c r="AV164" s="46"/>
      <c r="AW164" s="46"/>
      <c r="AX164" s="46"/>
      <c r="AY164" s="46"/>
      <c r="AZ164" s="46"/>
      <c r="BA164" s="46"/>
      <c r="BB164" s="46"/>
      <c r="BC164" s="46"/>
      <c r="BD164" s="46"/>
      <c r="BE164" s="46"/>
      <c r="BF164" s="46"/>
      <c r="BG164" s="46"/>
      <c r="BH164" s="46"/>
      <c r="BI164" s="46"/>
      <c r="BJ164" s="46"/>
      <c r="BK164" s="46"/>
      <c r="BL164" s="46"/>
      <c r="BM164" s="46"/>
      <c r="BN164" s="46"/>
      <c r="BO164" s="46"/>
      <c r="BP164" s="46"/>
      <c r="BQ164" s="46"/>
      <c r="BR164" s="46"/>
      <c r="BS164" s="46"/>
      <c r="BT164" s="46"/>
      <c r="BU164" s="46"/>
      <c r="BV164" s="46"/>
      <c r="BW164" s="46"/>
      <c r="BX164" s="46"/>
      <c r="BY164" s="46"/>
      <c r="BZ164" s="46"/>
      <c r="CA164" s="46"/>
      <c r="CB164" s="46"/>
      <c r="CC164" s="46"/>
      <c r="CD164" s="46"/>
      <c r="CE164" s="46"/>
      <c r="CF164" s="46"/>
    </row>
    <row r="165" spans="4:84">
      <c r="D165" s="65"/>
      <c r="E165" s="46"/>
      <c r="F165" s="46"/>
      <c r="G165" s="46"/>
      <c r="H165" s="46"/>
      <c r="I165" s="46"/>
      <c r="J165" s="46"/>
      <c r="K165" s="46"/>
      <c r="L165" s="46"/>
      <c r="M165" s="46"/>
      <c r="N165" s="46"/>
      <c r="O165" s="46"/>
      <c r="P165" s="46"/>
      <c r="Q165" s="46"/>
      <c r="R165" s="46"/>
      <c r="S165" s="46"/>
      <c r="T165" s="46"/>
      <c r="U165" s="46"/>
      <c r="V165" s="46"/>
      <c r="W165" s="46"/>
      <c r="X165" s="46"/>
      <c r="Y165" s="46"/>
      <c r="Z165" s="46"/>
      <c r="AA165" s="46"/>
      <c r="AB165" s="46"/>
      <c r="AC165" s="46"/>
      <c r="AD165" s="46"/>
      <c r="AE165" s="46"/>
      <c r="AF165" s="46"/>
      <c r="AG165" s="46"/>
      <c r="AH165" s="46"/>
      <c r="AM165" s="65"/>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c r="CA165" s="46"/>
      <c r="CB165" s="46"/>
      <c r="CC165" s="46"/>
      <c r="CD165" s="46"/>
      <c r="CE165" s="46"/>
      <c r="CF165" s="46"/>
    </row>
    <row r="166" spans="4:84">
      <c r="D166" s="65"/>
      <c r="E166" s="46"/>
      <c r="F166" s="46"/>
      <c r="G166" s="46"/>
      <c r="H166" s="46"/>
      <c r="I166" s="46"/>
      <c r="J166" s="46"/>
      <c r="K166" s="46"/>
      <c r="L166" s="46"/>
      <c r="M166" s="46"/>
      <c r="N166" s="46"/>
      <c r="O166" s="46"/>
      <c r="P166" s="46"/>
      <c r="Q166" s="46"/>
      <c r="R166" s="46"/>
      <c r="S166" s="46"/>
      <c r="T166" s="46"/>
      <c r="U166" s="46"/>
      <c r="V166" s="46"/>
      <c r="W166" s="46"/>
      <c r="X166" s="46"/>
      <c r="Y166" s="46"/>
      <c r="Z166" s="46"/>
      <c r="AA166" s="46"/>
      <c r="AB166" s="46"/>
      <c r="AC166" s="46"/>
      <c r="AD166" s="46"/>
      <c r="AE166" s="46"/>
      <c r="AF166" s="46"/>
      <c r="AG166" s="46"/>
      <c r="AH166" s="46"/>
      <c r="AM166" s="65"/>
      <c r="AN166" s="46"/>
      <c r="AO166" s="46"/>
      <c r="AP166" s="46"/>
      <c r="AQ166" s="46"/>
      <c r="AR166" s="46"/>
      <c r="AS166" s="46"/>
      <c r="AT166" s="46"/>
      <c r="AU166" s="46"/>
      <c r="AV166" s="46"/>
      <c r="AW166" s="46"/>
      <c r="AX166" s="46"/>
      <c r="AY166" s="46"/>
      <c r="AZ166" s="46"/>
      <c r="BA166" s="46"/>
      <c r="BB166" s="46"/>
      <c r="BC166" s="46"/>
      <c r="BD166" s="46"/>
      <c r="BE166" s="46"/>
      <c r="BF166" s="46"/>
      <c r="BG166" s="46"/>
      <c r="BH166" s="46"/>
      <c r="BI166" s="46"/>
      <c r="BJ166" s="46"/>
      <c r="BK166" s="46"/>
      <c r="BL166" s="46"/>
      <c r="BM166" s="46"/>
      <c r="BN166" s="46"/>
      <c r="BO166" s="46"/>
      <c r="BP166" s="46"/>
      <c r="BQ166" s="46"/>
      <c r="BR166" s="46"/>
      <c r="BS166" s="46"/>
      <c r="BT166" s="46"/>
      <c r="BU166" s="46"/>
      <c r="BV166" s="46"/>
      <c r="BW166" s="46"/>
      <c r="BX166" s="46"/>
      <c r="BY166" s="46"/>
      <c r="BZ166" s="46"/>
      <c r="CA166" s="46"/>
      <c r="CB166" s="46"/>
      <c r="CC166" s="46"/>
      <c r="CD166" s="46"/>
      <c r="CE166" s="46"/>
      <c r="CF166" s="46"/>
    </row>
    <row r="167" spans="4:84">
      <c r="D167" s="65"/>
      <c r="E167" s="46"/>
      <c r="F167" s="46"/>
      <c r="G167" s="46"/>
      <c r="H167" s="46"/>
      <c r="I167" s="46"/>
      <c r="J167" s="46"/>
      <c r="K167" s="46"/>
      <c r="L167" s="46"/>
      <c r="M167" s="46"/>
      <c r="N167" s="46"/>
      <c r="O167" s="46"/>
      <c r="P167" s="46"/>
      <c r="Q167" s="46"/>
      <c r="R167" s="46"/>
      <c r="S167" s="46"/>
      <c r="T167" s="46"/>
      <c r="U167" s="46"/>
      <c r="V167" s="46"/>
      <c r="W167" s="46"/>
      <c r="X167" s="46"/>
      <c r="Y167" s="46"/>
      <c r="Z167" s="46"/>
      <c r="AA167" s="46"/>
      <c r="AB167" s="46"/>
      <c r="AC167" s="46"/>
      <c r="AD167" s="46"/>
      <c r="AE167" s="46"/>
      <c r="AF167" s="46"/>
      <c r="AG167" s="46"/>
      <c r="AH167" s="46"/>
      <c r="AM167" s="65"/>
      <c r="AN167" s="46"/>
      <c r="AO167" s="46"/>
      <c r="AP167" s="46"/>
      <c r="AQ167" s="46"/>
      <c r="AR167" s="46"/>
      <c r="AS167" s="46"/>
      <c r="AT167" s="46"/>
      <c r="AU167" s="46"/>
      <c r="AV167" s="46"/>
      <c r="AW167" s="46"/>
      <c r="AX167" s="46"/>
      <c r="AY167" s="46"/>
      <c r="AZ167" s="46"/>
      <c r="BA167" s="46"/>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c r="CA167" s="46"/>
      <c r="CB167" s="46"/>
      <c r="CC167" s="46"/>
      <c r="CD167" s="46"/>
      <c r="CE167" s="46"/>
      <c r="CF167" s="46"/>
    </row>
    <row r="168" spans="4:84">
      <c r="D168" s="65"/>
      <c r="E168" s="46"/>
      <c r="F168" s="46"/>
      <c r="G168" s="46"/>
      <c r="H168" s="46"/>
      <c r="I168" s="46"/>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M168" s="65"/>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c r="CA168" s="46"/>
      <c r="CB168" s="46"/>
      <c r="CC168" s="46"/>
      <c r="CD168" s="46"/>
      <c r="CE168" s="46"/>
      <c r="CF168" s="46"/>
    </row>
    <row r="169" spans="4:84">
      <c r="D169" s="65"/>
      <c r="E169" s="46"/>
      <c r="F169" s="46"/>
      <c r="G169" s="46"/>
      <c r="H169" s="46"/>
      <c r="I169" s="46"/>
      <c r="J169" s="46"/>
      <c r="K169" s="46"/>
      <c r="L169" s="46"/>
      <c r="M169" s="46"/>
      <c r="N169" s="46"/>
      <c r="O169" s="46"/>
      <c r="P169" s="46"/>
      <c r="Q169" s="46"/>
      <c r="R169" s="46"/>
      <c r="S169" s="46"/>
      <c r="T169" s="46"/>
      <c r="U169" s="46"/>
      <c r="V169" s="46"/>
      <c r="W169" s="46"/>
      <c r="X169" s="46"/>
      <c r="Y169" s="46"/>
      <c r="Z169" s="46"/>
      <c r="AA169" s="46"/>
      <c r="AB169" s="46"/>
      <c r="AC169" s="46"/>
      <c r="AD169" s="46"/>
      <c r="AE169" s="46"/>
      <c r="AF169" s="46"/>
      <c r="AG169" s="46"/>
      <c r="AH169" s="46"/>
      <c r="AM169" s="65"/>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46"/>
      <c r="BL169" s="46"/>
      <c r="BM169" s="46"/>
      <c r="BN169" s="46"/>
      <c r="BO169" s="46"/>
      <c r="BP169" s="46"/>
      <c r="BQ169" s="46"/>
      <c r="BR169" s="46"/>
      <c r="BS169" s="46"/>
      <c r="BT169" s="46"/>
      <c r="BU169" s="46"/>
      <c r="BV169" s="46"/>
      <c r="BW169" s="46"/>
      <c r="BX169" s="46"/>
      <c r="BY169" s="46"/>
      <c r="BZ169" s="46"/>
      <c r="CA169" s="46"/>
      <c r="CB169" s="46"/>
      <c r="CC169" s="46"/>
      <c r="CD169" s="46"/>
      <c r="CE169" s="46"/>
      <c r="CF169" s="46"/>
    </row>
    <row r="170" spans="4:84">
      <c r="D170" s="65"/>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M170" s="65"/>
      <c r="AN170" s="46"/>
      <c r="AO170" s="46"/>
      <c r="AP170" s="46"/>
      <c r="AQ170" s="46"/>
      <c r="AR170" s="46"/>
      <c r="AS170" s="46"/>
      <c r="AT170" s="46"/>
      <c r="AU170" s="46"/>
      <c r="AV170" s="46"/>
      <c r="AW170" s="46"/>
      <c r="AX170" s="46"/>
      <c r="AY170" s="46"/>
      <c r="AZ170" s="46"/>
      <c r="BA170" s="46"/>
      <c r="BB170" s="46"/>
      <c r="BC170" s="46"/>
      <c r="BD170" s="46"/>
      <c r="BE170" s="46"/>
      <c r="BF170" s="46"/>
      <c r="BG170" s="46"/>
      <c r="BH170" s="46"/>
      <c r="BI170" s="46"/>
      <c r="BJ170" s="46"/>
      <c r="BK170" s="46"/>
      <c r="BL170" s="46"/>
      <c r="BM170" s="46"/>
      <c r="BN170" s="46"/>
      <c r="BO170" s="46"/>
      <c r="BP170" s="46"/>
      <c r="BQ170" s="46"/>
      <c r="BR170" s="46"/>
      <c r="BS170" s="46"/>
      <c r="BT170" s="46"/>
      <c r="BU170" s="46"/>
      <c r="BV170" s="46"/>
      <c r="BW170" s="46"/>
      <c r="BX170" s="46"/>
      <c r="BY170" s="46"/>
      <c r="BZ170" s="46"/>
      <c r="CA170" s="46"/>
      <c r="CB170" s="46"/>
      <c r="CC170" s="46"/>
      <c r="CD170" s="46"/>
      <c r="CE170" s="46"/>
      <c r="CF170" s="46"/>
    </row>
  </sheetData>
  <sheetProtection sheet="1" objects="1" scenarios="1"/>
  <pageMargins left="0.25" right="0.25" top="0.75" bottom="0.75" header="0.3" footer="0.3"/>
  <pageSetup paperSize="9" scale="1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E5898-8E49-4522-A6B8-9EB712793959}">
  <sheetPr>
    <pageSetUpPr fitToPage="1"/>
  </sheetPr>
  <dimension ref="A1:CG170"/>
  <sheetViews>
    <sheetView workbookViewId="0">
      <pane ySplit="7" topLeftCell="A8" activePane="bottomLeft" state="frozen"/>
      <selection pane="bottomLeft" activeCell="A8" sqref="A8"/>
    </sheetView>
  </sheetViews>
  <sheetFormatPr defaultColWidth="9.28515625" defaultRowHeight="15.6"/>
  <cols>
    <col min="1" max="1" width="17.42578125" style="40" customWidth="1"/>
    <col min="2" max="2" width="41.7109375" style="2" customWidth="1"/>
    <col min="3" max="3" width="9.28515625" style="1"/>
    <col min="4" max="4" width="18.85546875" style="4" customWidth="1"/>
    <col min="5" max="34" width="12.85546875" style="1" bestFit="1" customWidth="1"/>
    <col min="35" max="35" width="9.28515625" style="1"/>
    <col min="36" max="36" width="14.7109375" style="40" bestFit="1" customWidth="1"/>
    <col min="37" max="37" width="14" style="2" bestFit="1" customWidth="1"/>
    <col min="38" max="38" width="8.28515625" style="1" bestFit="1" customWidth="1"/>
    <col min="39" max="39" width="18.85546875" style="4" customWidth="1"/>
    <col min="40" max="84" width="12.85546875" style="1" bestFit="1" customWidth="1"/>
    <col min="85" max="16384" width="9.28515625" style="1"/>
  </cols>
  <sheetData>
    <row r="1" spans="1:84">
      <c r="A1" s="47" t="str">
        <f>_xlfn.CONCAT(Data!$B$2,"  Cash Book")</f>
        <v xml:space="preserve">  Cash Book</v>
      </c>
    </row>
    <row r="3" spans="1:84">
      <c r="A3" s="38" t="s">
        <v>220</v>
      </c>
      <c r="B3" s="30">
        <f>Data!$B$3</f>
        <v>0</v>
      </c>
    </row>
    <row r="4" spans="1:84">
      <c r="A4" s="47" t="s">
        <v>167</v>
      </c>
      <c r="B4" s="30">
        <f>Data!$B$10</f>
        <v>0</v>
      </c>
    </row>
    <row r="5" spans="1:84" ht="15.95" thickBot="1"/>
    <row r="6" spans="1:84" s="2" customFormat="1" ht="57.75" customHeight="1" thickTop="1" thickBot="1">
      <c r="A6" s="41" t="s">
        <v>221</v>
      </c>
      <c r="B6" s="42" t="s">
        <v>222</v>
      </c>
      <c r="C6" s="42" t="s">
        <v>223</v>
      </c>
      <c r="D6" s="42" t="s">
        <v>224</v>
      </c>
      <c r="E6" s="203">
        <f>Data!$B$18</f>
        <v>0</v>
      </c>
      <c r="F6" s="203">
        <f>Data!$B$19</f>
        <v>0</v>
      </c>
      <c r="G6" s="203">
        <f>Data!$B$20</f>
        <v>0</v>
      </c>
      <c r="H6" s="203">
        <f>Data!$B$21</f>
        <v>0</v>
      </c>
      <c r="I6" s="203">
        <f>Data!$B$22</f>
        <v>0</v>
      </c>
      <c r="J6" s="203">
        <f>Data!$B$23</f>
        <v>0</v>
      </c>
      <c r="K6" s="203">
        <f>Data!$B$24</f>
        <v>0</v>
      </c>
      <c r="L6" s="203">
        <f>Data!$B$25</f>
        <v>0</v>
      </c>
      <c r="M6" s="203">
        <f>Data!$B$26</f>
        <v>0</v>
      </c>
      <c r="N6" s="203">
        <f>Data!$B$27</f>
        <v>0</v>
      </c>
      <c r="O6" s="203">
        <f>Data!$B$28</f>
        <v>0</v>
      </c>
      <c r="P6" s="203">
        <f>Data!$B$29</f>
        <v>0</v>
      </c>
      <c r="Q6" s="203">
        <f>Data!$B$30</f>
        <v>0</v>
      </c>
      <c r="R6" s="203">
        <f>Data!$B$31</f>
        <v>0</v>
      </c>
      <c r="S6" s="203">
        <f>Data!$B$32</f>
        <v>0</v>
      </c>
      <c r="T6" s="203">
        <f>Data!$B$33</f>
        <v>0</v>
      </c>
      <c r="U6" s="203">
        <f>Data!$B$34</f>
        <v>0</v>
      </c>
      <c r="V6" s="203">
        <f>Data!$B$35</f>
        <v>0</v>
      </c>
      <c r="W6" s="203">
        <f>Data!$B$36</f>
        <v>0</v>
      </c>
      <c r="X6" s="203">
        <f>Data!$B$37</f>
        <v>0</v>
      </c>
      <c r="Y6" s="203">
        <f>Data!$B$38</f>
        <v>0</v>
      </c>
      <c r="Z6" s="203">
        <f>Data!$B$39</f>
        <v>0</v>
      </c>
      <c r="AA6" s="203">
        <f>Data!$B$40</f>
        <v>0</v>
      </c>
      <c r="AB6" s="203">
        <f>Data!$B$41</f>
        <v>0</v>
      </c>
      <c r="AC6" s="203">
        <f>Data!$B$42</f>
        <v>0</v>
      </c>
      <c r="AD6" s="203">
        <f>Data!$B$43</f>
        <v>0</v>
      </c>
      <c r="AE6" s="203">
        <f>Data!$B$44</f>
        <v>0</v>
      </c>
      <c r="AF6" s="203">
        <f>Data!$B$45</f>
        <v>0</v>
      </c>
      <c r="AG6" s="203">
        <f>Data!$B$46</f>
        <v>0</v>
      </c>
      <c r="AH6" s="203">
        <f>Data!$B$47</f>
        <v>0</v>
      </c>
      <c r="AI6" s="43"/>
      <c r="AJ6" s="41" t="s">
        <v>221</v>
      </c>
      <c r="AK6" s="42" t="s">
        <v>222</v>
      </c>
      <c r="AL6" s="42" t="s">
        <v>225</v>
      </c>
      <c r="AM6" s="42" t="s">
        <v>224</v>
      </c>
      <c r="AN6" s="203">
        <f>Data!$B$50</f>
        <v>0</v>
      </c>
      <c r="AO6" s="203">
        <f>Data!$B$51</f>
        <v>0</v>
      </c>
      <c r="AP6" s="203">
        <f>Data!$B$52</f>
        <v>0</v>
      </c>
      <c r="AQ6" s="203">
        <f>Data!$B$53</f>
        <v>0</v>
      </c>
      <c r="AR6" s="203">
        <f>Data!$B$54</f>
        <v>0</v>
      </c>
      <c r="AS6" s="203">
        <f>Data!$B$55</f>
        <v>0</v>
      </c>
      <c r="AT6" s="203">
        <f>Data!$B$56</f>
        <v>0</v>
      </c>
      <c r="AU6" s="203">
        <f>Data!$B$57</f>
        <v>0</v>
      </c>
      <c r="AV6" s="203">
        <f>Data!$B$58</f>
        <v>0</v>
      </c>
      <c r="AW6" s="203">
        <f>Data!$B$59</f>
        <v>0</v>
      </c>
      <c r="AX6" s="203">
        <f>Data!$B$60</f>
        <v>0</v>
      </c>
      <c r="AY6" s="203">
        <f>Data!$B$61</f>
        <v>0</v>
      </c>
      <c r="AZ6" s="203">
        <f>Data!$B$62</f>
        <v>0</v>
      </c>
      <c r="BA6" s="203">
        <f>Data!$B$63</f>
        <v>0</v>
      </c>
      <c r="BB6" s="203">
        <f>Data!$B$64</f>
        <v>0</v>
      </c>
      <c r="BC6" s="203">
        <f>Data!$B$65</f>
        <v>0</v>
      </c>
      <c r="BD6" s="203">
        <f>Data!$B$66</f>
        <v>0</v>
      </c>
      <c r="BE6" s="203">
        <f>Data!$B$67</f>
        <v>0</v>
      </c>
      <c r="BF6" s="203">
        <f>Data!$B$68</f>
        <v>0</v>
      </c>
      <c r="BG6" s="203">
        <f>Data!$B$69</f>
        <v>0</v>
      </c>
      <c r="BH6" s="203">
        <f>Data!$B$70</f>
        <v>0</v>
      </c>
      <c r="BI6" s="203">
        <f>Data!$B$71</f>
        <v>0</v>
      </c>
      <c r="BJ6" s="203">
        <f>Data!$B$72</f>
        <v>0</v>
      </c>
      <c r="BK6" s="203">
        <f>Data!$B$73</f>
        <v>0</v>
      </c>
      <c r="BL6" s="203">
        <f>Data!$B$74</f>
        <v>0</v>
      </c>
      <c r="BM6" s="203">
        <f>Data!$B$75</f>
        <v>0</v>
      </c>
      <c r="BN6" s="203">
        <f>Data!$B$76</f>
        <v>0</v>
      </c>
      <c r="BO6" s="203">
        <f>Data!$B$77</f>
        <v>0</v>
      </c>
      <c r="BP6" s="203">
        <f>Data!$B$78</f>
        <v>0</v>
      </c>
      <c r="BQ6" s="203">
        <f>Data!$B$79</f>
        <v>0</v>
      </c>
      <c r="BR6" s="203">
        <f>Data!$B$80</f>
        <v>0</v>
      </c>
      <c r="BS6" s="203">
        <f>Data!$B$81</f>
        <v>0</v>
      </c>
      <c r="BT6" s="203">
        <f>Data!$B$82</f>
        <v>0</v>
      </c>
      <c r="BU6" s="203">
        <f>Data!$B$83</f>
        <v>0</v>
      </c>
      <c r="BV6" s="203">
        <f>Data!$B$84</f>
        <v>0</v>
      </c>
      <c r="BW6" s="203">
        <f>Data!$B$85</f>
        <v>0</v>
      </c>
      <c r="BX6" s="203">
        <f>Data!$B$86</f>
        <v>0</v>
      </c>
      <c r="BY6" s="203">
        <f>Data!$B$87</f>
        <v>0</v>
      </c>
      <c r="BZ6" s="203">
        <f>Data!$B$88</f>
        <v>0</v>
      </c>
      <c r="CA6" s="203">
        <f>Data!$B$89</f>
        <v>0</v>
      </c>
      <c r="CB6" s="203">
        <f>Data!$B$90</f>
        <v>0</v>
      </c>
      <c r="CC6" s="203">
        <f>Data!$B$91</f>
        <v>0</v>
      </c>
      <c r="CD6" s="203">
        <f>Data!$B$92</f>
        <v>0</v>
      </c>
      <c r="CE6" s="203">
        <f>Data!$B$93</f>
        <v>0</v>
      </c>
      <c r="CF6" s="203">
        <f>Data!$B$94</f>
        <v>0</v>
      </c>
    </row>
    <row r="7" spans="1:84" ht="15.95" thickTop="1">
      <c r="A7" s="56" t="s">
        <v>170</v>
      </c>
      <c r="B7" s="57"/>
      <c r="C7" s="58"/>
      <c r="D7" s="64"/>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44"/>
      <c r="AJ7" s="45" t="s">
        <v>172</v>
      </c>
      <c r="AK7" s="57"/>
      <c r="AL7" s="58"/>
      <c r="AM7" s="64"/>
      <c r="AN7" s="58"/>
      <c r="AO7" s="58"/>
      <c r="AP7" s="58"/>
      <c r="AQ7" s="58"/>
      <c r="AR7" s="58"/>
      <c r="AS7" s="58"/>
      <c r="AT7" s="58"/>
      <c r="AU7" s="58"/>
      <c r="AV7" s="58"/>
      <c r="AW7" s="58"/>
      <c r="AX7" s="58"/>
      <c r="AY7" s="58"/>
      <c r="AZ7" s="58"/>
      <c r="BA7" s="58"/>
      <c r="BB7" s="58"/>
      <c r="BC7" s="58"/>
      <c r="BD7" s="58"/>
      <c r="BE7" s="58"/>
      <c r="BF7" s="58"/>
      <c r="BG7" s="58"/>
      <c r="BH7" s="58"/>
      <c r="BI7" s="58"/>
      <c r="BJ7" s="58"/>
      <c r="BK7" s="58"/>
      <c r="BL7" s="58"/>
      <c r="BM7" s="58"/>
      <c r="BN7" s="58"/>
      <c r="BO7" s="58"/>
      <c r="BP7" s="58"/>
      <c r="BQ7" s="58"/>
      <c r="BR7" s="58"/>
      <c r="BS7" s="58"/>
      <c r="BT7" s="58"/>
      <c r="BU7" s="58"/>
      <c r="BV7" s="58"/>
      <c r="BW7" s="58"/>
      <c r="BX7" s="58"/>
      <c r="BY7" s="58"/>
      <c r="BZ7" s="58"/>
      <c r="CA7" s="58"/>
      <c r="CB7" s="58"/>
      <c r="CC7" s="58"/>
      <c r="CD7" s="58"/>
      <c r="CE7" s="58"/>
      <c r="CF7" s="58"/>
    </row>
    <row r="8" spans="1:84">
      <c r="A8" s="174"/>
      <c r="B8" s="129"/>
      <c r="C8" s="127"/>
      <c r="D8" s="65">
        <f t="shared" ref="D8:D37" si="0">SUM(E8:AH8)</f>
        <v>0</v>
      </c>
      <c r="E8" s="130"/>
      <c r="F8" s="130"/>
      <c r="G8" s="130"/>
      <c r="H8" s="130"/>
      <c r="I8" s="130"/>
      <c r="J8" s="130"/>
      <c r="K8" s="130"/>
      <c r="L8" s="130"/>
      <c r="M8" s="130"/>
      <c r="N8" s="130"/>
      <c r="O8" s="130"/>
      <c r="P8" s="130"/>
      <c r="Q8" s="130"/>
      <c r="R8" s="130"/>
      <c r="S8" s="130"/>
      <c r="T8" s="130"/>
      <c r="U8" s="130"/>
      <c r="V8" s="130"/>
      <c r="W8" s="130"/>
      <c r="X8" s="130"/>
      <c r="Y8" s="130"/>
      <c r="Z8" s="130"/>
      <c r="AA8" s="130"/>
      <c r="AB8" s="130"/>
      <c r="AC8" s="130"/>
      <c r="AD8" s="130"/>
      <c r="AE8" s="130"/>
      <c r="AF8" s="130"/>
      <c r="AG8" s="130"/>
      <c r="AH8" s="130"/>
      <c r="AI8" s="44"/>
      <c r="AJ8" s="128"/>
      <c r="AK8" s="129"/>
      <c r="AL8" s="127"/>
      <c r="AM8" s="65">
        <f>SUM(AN8:CF8)</f>
        <v>0</v>
      </c>
      <c r="AN8" s="130"/>
      <c r="AO8" s="130"/>
      <c r="AP8" s="130"/>
      <c r="AQ8" s="130"/>
      <c r="AR8" s="130"/>
      <c r="AS8" s="130"/>
      <c r="AT8" s="130"/>
      <c r="AU8" s="130"/>
      <c r="AV8" s="130"/>
      <c r="AW8" s="130"/>
      <c r="AX8" s="130"/>
      <c r="AY8" s="130"/>
      <c r="AZ8" s="130"/>
      <c r="BA8" s="130"/>
      <c r="BB8" s="130"/>
      <c r="BC8" s="130"/>
      <c r="BD8" s="130"/>
      <c r="BE8" s="130"/>
      <c r="BF8" s="130"/>
      <c r="BG8" s="130"/>
      <c r="BH8" s="130"/>
      <c r="BI8" s="130"/>
      <c r="BJ8" s="130"/>
      <c r="BK8" s="130"/>
      <c r="BL8" s="130"/>
      <c r="BM8" s="130"/>
      <c r="BN8" s="130"/>
      <c r="BO8" s="130"/>
      <c r="BP8" s="130"/>
      <c r="BQ8" s="130"/>
      <c r="BR8" s="130"/>
      <c r="BS8" s="130"/>
      <c r="BT8" s="130"/>
      <c r="BU8" s="130"/>
      <c r="BV8" s="130"/>
      <c r="BW8" s="130"/>
      <c r="BX8" s="130"/>
      <c r="BY8" s="130"/>
      <c r="BZ8" s="130"/>
      <c r="CA8" s="130"/>
      <c r="CB8" s="130"/>
      <c r="CC8" s="130"/>
      <c r="CD8" s="130"/>
      <c r="CE8" s="130"/>
      <c r="CF8" s="130"/>
    </row>
    <row r="9" spans="1:84">
      <c r="A9" s="128"/>
      <c r="B9" s="129"/>
      <c r="C9" s="127"/>
      <c r="D9" s="65">
        <f t="shared" si="0"/>
        <v>0</v>
      </c>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44"/>
      <c r="AJ9" s="128"/>
      <c r="AK9" s="129"/>
      <c r="AL9" s="127"/>
      <c r="AM9" s="65">
        <f t="shared" ref="AM9:AM37" si="1">SUM(AN9:CF9)</f>
        <v>0</v>
      </c>
      <c r="AN9" s="130"/>
      <c r="AO9" s="130"/>
      <c r="AP9" s="130"/>
      <c r="AQ9" s="130"/>
      <c r="AR9" s="130"/>
      <c r="AS9" s="130"/>
      <c r="AT9" s="130"/>
      <c r="AU9" s="130"/>
      <c r="AV9" s="130"/>
      <c r="AW9" s="130"/>
      <c r="AX9" s="130"/>
      <c r="AY9" s="130"/>
      <c r="AZ9" s="130"/>
      <c r="BA9" s="130"/>
      <c r="BB9" s="130"/>
      <c r="BC9" s="130"/>
      <c r="BD9" s="130"/>
      <c r="BE9" s="130"/>
      <c r="BF9" s="130"/>
      <c r="BG9" s="130"/>
      <c r="BH9" s="130"/>
      <c r="BI9" s="130"/>
      <c r="BJ9" s="130"/>
      <c r="BK9" s="130"/>
      <c r="BL9" s="130"/>
      <c r="BM9" s="130"/>
      <c r="BN9" s="130"/>
      <c r="BO9" s="130"/>
      <c r="BP9" s="130"/>
      <c r="BQ9" s="130"/>
      <c r="BR9" s="130"/>
      <c r="BS9" s="130"/>
      <c r="BT9" s="130"/>
      <c r="BU9" s="130"/>
      <c r="BV9" s="130"/>
      <c r="BW9" s="130"/>
      <c r="BX9" s="130"/>
      <c r="BY9" s="130"/>
      <c r="BZ9" s="130"/>
      <c r="CA9" s="130"/>
      <c r="CB9" s="130"/>
      <c r="CC9" s="130"/>
      <c r="CD9" s="130"/>
      <c r="CE9" s="130"/>
      <c r="CF9" s="130"/>
    </row>
    <row r="10" spans="1:84">
      <c r="A10" s="128"/>
      <c r="B10" s="129"/>
      <c r="C10" s="127"/>
      <c r="D10" s="65">
        <f t="shared" si="0"/>
        <v>0</v>
      </c>
      <c r="E10" s="130"/>
      <c r="F10" s="130"/>
      <c r="G10" s="130"/>
      <c r="H10" s="130"/>
      <c r="I10" s="130"/>
      <c r="J10" s="130"/>
      <c r="K10" s="130"/>
      <c r="L10" s="130"/>
      <c r="M10" s="130"/>
      <c r="N10" s="130"/>
      <c r="O10" s="130"/>
      <c r="P10" s="130"/>
      <c r="Q10" s="130"/>
      <c r="R10" s="130"/>
      <c r="S10" s="130"/>
      <c r="T10" s="130"/>
      <c r="U10" s="130"/>
      <c r="V10" s="130"/>
      <c r="W10" s="130"/>
      <c r="X10" s="130"/>
      <c r="Y10" s="130"/>
      <c r="Z10" s="130"/>
      <c r="AA10" s="130"/>
      <c r="AB10" s="130"/>
      <c r="AC10" s="130"/>
      <c r="AD10" s="130"/>
      <c r="AE10" s="130"/>
      <c r="AF10" s="130"/>
      <c r="AG10" s="130"/>
      <c r="AH10" s="130"/>
      <c r="AI10" s="44"/>
      <c r="AJ10" s="128"/>
      <c r="AK10" s="129"/>
      <c r="AL10" s="127"/>
      <c r="AM10" s="65">
        <f t="shared" si="1"/>
        <v>0</v>
      </c>
      <c r="AN10" s="130"/>
      <c r="AO10" s="130"/>
      <c r="AP10" s="130"/>
      <c r="AQ10" s="130"/>
      <c r="AR10" s="130"/>
      <c r="AS10" s="130"/>
      <c r="AT10" s="130"/>
      <c r="AU10" s="130"/>
      <c r="AV10" s="130"/>
      <c r="AW10" s="130"/>
      <c r="AX10" s="130"/>
      <c r="AY10" s="130"/>
      <c r="AZ10" s="130"/>
      <c r="BA10" s="130"/>
      <c r="BB10" s="130"/>
      <c r="BC10" s="130"/>
      <c r="BD10" s="130"/>
      <c r="BE10" s="130"/>
      <c r="BF10" s="130"/>
      <c r="BG10" s="130"/>
      <c r="BH10" s="130"/>
      <c r="BI10" s="130"/>
      <c r="BJ10" s="130"/>
      <c r="BK10" s="130"/>
      <c r="BL10" s="130"/>
      <c r="BM10" s="130"/>
      <c r="BN10" s="130"/>
      <c r="BO10" s="130"/>
      <c r="BP10" s="130"/>
      <c r="BQ10" s="130"/>
      <c r="BR10" s="130"/>
      <c r="BS10" s="130"/>
      <c r="BT10" s="130"/>
      <c r="BU10" s="130"/>
      <c r="BV10" s="130"/>
      <c r="BW10" s="130"/>
      <c r="BX10" s="130"/>
      <c r="BY10" s="130"/>
      <c r="BZ10" s="130"/>
      <c r="CA10" s="130"/>
      <c r="CB10" s="130"/>
      <c r="CC10" s="130"/>
      <c r="CD10" s="130"/>
      <c r="CE10" s="130"/>
      <c r="CF10" s="130"/>
    </row>
    <row r="11" spans="1:84">
      <c r="A11" s="128"/>
      <c r="B11" s="129"/>
      <c r="C11" s="127"/>
      <c r="D11" s="65">
        <f t="shared" si="0"/>
        <v>0</v>
      </c>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44"/>
      <c r="AJ11" s="128"/>
      <c r="AK11" s="129"/>
      <c r="AL11" s="127"/>
      <c r="AM11" s="65">
        <f t="shared" si="1"/>
        <v>0</v>
      </c>
      <c r="AN11" s="130"/>
      <c r="AO11" s="130"/>
      <c r="AP11" s="130"/>
      <c r="AQ11" s="130"/>
      <c r="AR11" s="130"/>
      <c r="AS11" s="130"/>
      <c r="AT11" s="130"/>
      <c r="AU11" s="130"/>
      <c r="AV11" s="130"/>
      <c r="AW11" s="130"/>
      <c r="AX11" s="130"/>
      <c r="AY11" s="130"/>
      <c r="AZ11" s="130"/>
      <c r="BA11" s="130"/>
      <c r="BB11" s="130"/>
      <c r="BC11" s="130"/>
      <c r="BD11" s="130"/>
      <c r="BE11" s="130"/>
      <c r="BF11" s="130"/>
      <c r="BG11" s="130"/>
      <c r="BH11" s="130"/>
      <c r="BI11" s="130"/>
      <c r="BJ11" s="130"/>
      <c r="BK11" s="130"/>
      <c r="BL11" s="130"/>
      <c r="BM11" s="130"/>
      <c r="BN11" s="130"/>
      <c r="BO11" s="130"/>
      <c r="BP11" s="130"/>
      <c r="BQ11" s="130"/>
      <c r="BR11" s="130"/>
      <c r="BS11" s="130"/>
      <c r="BT11" s="130"/>
      <c r="BU11" s="130"/>
      <c r="BV11" s="130"/>
      <c r="BW11" s="130"/>
      <c r="BX11" s="130"/>
      <c r="BY11" s="130"/>
      <c r="BZ11" s="130"/>
      <c r="CA11" s="130"/>
      <c r="CB11" s="130"/>
      <c r="CC11" s="130"/>
      <c r="CD11" s="130"/>
      <c r="CE11" s="130"/>
      <c r="CF11" s="130"/>
    </row>
    <row r="12" spans="1:84">
      <c r="A12" s="128"/>
      <c r="B12" s="129"/>
      <c r="C12" s="127"/>
      <c r="D12" s="65">
        <f t="shared" si="0"/>
        <v>0</v>
      </c>
      <c r="E12" s="130"/>
      <c r="F12" s="130"/>
      <c r="G12" s="130"/>
      <c r="H12" s="130"/>
      <c r="I12" s="130"/>
      <c r="J12" s="130"/>
      <c r="K12" s="130"/>
      <c r="L12" s="130"/>
      <c r="M12" s="130"/>
      <c r="N12" s="130"/>
      <c r="O12" s="130"/>
      <c r="P12" s="130"/>
      <c r="Q12" s="130"/>
      <c r="R12" s="130"/>
      <c r="S12" s="130"/>
      <c r="T12" s="130"/>
      <c r="U12" s="130"/>
      <c r="V12" s="130"/>
      <c r="W12" s="130"/>
      <c r="X12" s="130"/>
      <c r="Y12" s="130"/>
      <c r="Z12" s="130"/>
      <c r="AA12" s="130"/>
      <c r="AB12" s="130"/>
      <c r="AC12" s="130"/>
      <c r="AD12" s="130"/>
      <c r="AE12" s="130"/>
      <c r="AF12" s="130"/>
      <c r="AG12" s="130"/>
      <c r="AH12" s="130"/>
      <c r="AI12" s="44"/>
      <c r="AJ12" s="128"/>
      <c r="AK12" s="129"/>
      <c r="AL12" s="127"/>
      <c r="AM12" s="65">
        <f t="shared" si="1"/>
        <v>0</v>
      </c>
      <c r="AN12" s="130"/>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c r="BP12" s="130"/>
      <c r="BQ12" s="130"/>
      <c r="BR12" s="130"/>
      <c r="BS12" s="130"/>
      <c r="BT12" s="130"/>
      <c r="BU12" s="130"/>
      <c r="BV12" s="130"/>
      <c r="BW12" s="130"/>
      <c r="BX12" s="130"/>
      <c r="BY12" s="130"/>
      <c r="BZ12" s="130"/>
      <c r="CA12" s="130"/>
      <c r="CB12" s="130"/>
      <c r="CC12" s="130"/>
      <c r="CD12" s="130"/>
      <c r="CE12" s="130"/>
      <c r="CF12" s="130"/>
    </row>
    <row r="13" spans="1:84">
      <c r="A13" s="128"/>
      <c r="B13" s="129"/>
      <c r="C13" s="127"/>
      <c r="D13" s="65">
        <f t="shared" si="0"/>
        <v>0</v>
      </c>
      <c r="E13" s="130"/>
      <c r="F13" s="130"/>
      <c r="G13" s="130"/>
      <c r="H13" s="130"/>
      <c r="I13" s="130"/>
      <c r="J13" s="130"/>
      <c r="K13" s="130"/>
      <c r="L13" s="130"/>
      <c r="M13" s="130"/>
      <c r="N13" s="130"/>
      <c r="O13" s="130"/>
      <c r="P13" s="130"/>
      <c r="Q13" s="130"/>
      <c r="R13" s="130"/>
      <c r="S13" s="130"/>
      <c r="T13" s="130"/>
      <c r="U13" s="130"/>
      <c r="V13" s="130"/>
      <c r="W13" s="130"/>
      <c r="X13" s="130"/>
      <c r="Y13" s="130"/>
      <c r="Z13" s="130"/>
      <c r="AA13" s="130"/>
      <c r="AB13" s="130"/>
      <c r="AC13" s="130"/>
      <c r="AD13" s="130"/>
      <c r="AE13" s="130"/>
      <c r="AF13" s="130"/>
      <c r="AG13" s="130"/>
      <c r="AH13" s="130"/>
      <c r="AI13" s="44"/>
      <c r="AJ13" s="128"/>
      <c r="AK13" s="129"/>
      <c r="AL13" s="127"/>
      <c r="AM13" s="65">
        <f t="shared" si="1"/>
        <v>0</v>
      </c>
      <c r="AN13" s="130"/>
      <c r="AO13" s="130"/>
      <c r="AP13" s="130"/>
      <c r="AQ13" s="130"/>
      <c r="AR13" s="130"/>
      <c r="AS13" s="130"/>
      <c r="AT13" s="130"/>
      <c r="AU13" s="130"/>
      <c r="AV13" s="130"/>
      <c r="AW13" s="130"/>
      <c r="AX13" s="130"/>
      <c r="AY13" s="130"/>
      <c r="AZ13" s="130"/>
      <c r="BA13" s="130"/>
      <c r="BB13" s="130"/>
      <c r="BC13" s="130"/>
      <c r="BD13" s="130"/>
      <c r="BE13" s="130"/>
      <c r="BF13" s="130"/>
      <c r="BG13" s="130"/>
      <c r="BH13" s="130"/>
      <c r="BI13" s="130"/>
      <c r="BJ13" s="130"/>
      <c r="BK13" s="130"/>
      <c r="BL13" s="130"/>
      <c r="BM13" s="130"/>
      <c r="BN13" s="130"/>
      <c r="BO13" s="130"/>
      <c r="BP13" s="130"/>
      <c r="BQ13" s="130"/>
      <c r="BR13" s="130"/>
      <c r="BS13" s="130"/>
      <c r="BT13" s="130"/>
      <c r="BU13" s="130"/>
      <c r="BV13" s="130"/>
      <c r="BW13" s="130"/>
      <c r="BX13" s="130"/>
      <c r="BY13" s="130"/>
      <c r="BZ13" s="130"/>
      <c r="CA13" s="130"/>
      <c r="CB13" s="130"/>
      <c r="CC13" s="130"/>
      <c r="CD13" s="130"/>
      <c r="CE13" s="130"/>
      <c r="CF13" s="130"/>
    </row>
    <row r="14" spans="1:84">
      <c r="A14" s="128"/>
      <c r="B14" s="129"/>
      <c r="C14" s="127"/>
      <c r="D14" s="65">
        <f t="shared" si="0"/>
        <v>0</v>
      </c>
      <c r="E14" s="130"/>
      <c r="F14" s="130"/>
      <c r="G14" s="130"/>
      <c r="H14" s="130"/>
      <c r="I14" s="130"/>
      <c r="J14" s="130"/>
      <c r="K14" s="130"/>
      <c r="L14" s="130"/>
      <c r="M14" s="130"/>
      <c r="N14" s="130"/>
      <c r="O14" s="130"/>
      <c r="P14" s="130"/>
      <c r="Q14" s="130"/>
      <c r="R14" s="130"/>
      <c r="S14" s="130"/>
      <c r="T14" s="130"/>
      <c r="U14" s="130"/>
      <c r="V14" s="130"/>
      <c r="W14" s="130"/>
      <c r="X14" s="130"/>
      <c r="Y14" s="130"/>
      <c r="Z14" s="130"/>
      <c r="AA14" s="130"/>
      <c r="AB14" s="130"/>
      <c r="AC14" s="130"/>
      <c r="AD14" s="130"/>
      <c r="AE14" s="130"/>
      <c r="AF14" s="130"/>
      <c r="AG14" s="130"/>
      <c r="AH14" s="130"/>
      <c r="AI14" s="44"/>
      <c r="AJ14" s="128"/>
      <c r="AK14" s="129"/>
      <c r="AL14" s="127"/>
      <c r="AM14" s="65">
        <f t="shared" si="1"/>
        <v>0</v>
      </c>
      <c r="AN14" s="130"/>
      <c r="AO14" s="130"/>
      <c r="AP14" s="130"/>
      <c r="AQ14" s="130"/>
      <c r="AR14" s="130"/>
      <c r="AS14" s="130"/>
      <c r="AT14" s="130"/>
      <c r="AU14" s="130"/>
      <c r="AV14" s="130"/>
      <c r="AW14" s="130"/>
      <c r="AX14" s="130"/>
      <c r="AY14" s="130"/>
      <c r="AZ14" s="130"/>
      <c r="BA14" s="130"/>
      <c r="BB14" s="130"/>
      <c r="BC14" s="130"/>
      <c r="BD14" s="130"/>
      <c r="BE14" s="130"/>
      <c r="BF14" s="130"/>
      <c r="BG14" s="130"/>
      <c r="BH14" s="130"/>
      <c r="BI14" s="130"/>
      <c r="BJ14" s="130"/>
      <c r="BK14" s="130"/>
      <c r="BL14" s="130"/>
      <c r="BM14" s="130"/>
      <c r="BN14" s="130"/>
      <c r="BO14" s="130"/>
      <c r="BP14" s="130"/>
      <c r="BQ14" s="130"/>
      <c r="BR14" s="130"/>
      <c r="BS14" s="130"/>
      <c r="BT14" s="130"/>
      <c r="BU14" s="130"/>
      <c r="BV14" s="130"/>
      <c r="BW14" s="130"/>
      <c r="BX14" s="130"/>
      <c r="BY14" s="130"/>
      <c r="BZ14" s="130"/>
      <c r="CA14" s="130"/>
      <c r="CB14" s="130"/>
      <c r="CC14" s="130"/>
      <c r="CD14" s="130"/>
      <c r="CE14" s="130"/>
      <c r="CF14" s="130"/>
    </row>
    <row r="15" spans="1:84">
      <c r="A15" s="128"/>
      <c r="B15" s="129"/>
      <c r="C15" s="127"/>
      <c r="D15" s="65">
        <f t="shared" si="0"/>
        <v>0</v>
      </c>
      <c r="E15" s="130"/>
      <c r="F15" s="130"/>
      <c r="G15" s="130"/>
      <c r="H15" s="130"/>
      <c r="I15" s="130"/>
      <c r="J15" s="130"/>
      <c r="K15" s="130"/>
      <c r="L15" s="130"/>
      <c r="M15" s="130"/>
      <c r="N15" s="130"/>
      <c r="O15" s="130"/>
      <c r="P15" s="130"/>
      <c r="Q15" s="130"/>
      <c r="R15" s="130"/>
      <c r="S15" s="130"/>
      <c r="T15" s="130"/>
      <c r="U15" s="130"/>
      <c r="V15" s="130"/>
      <c r="W15" s="130"/>
      <c r="X15" s="130"/>
      <c r="Y15" s="130"/>
      <c r="Z15" s="130"/>
      <c r="AA15" s="130"/>
      <c r="AB15" s="130"/>
      <c r="AC15" s="130"/>
      <c r="AD15" s="130"/>
      <c r="AE15" s="130"/>
      <c r="AF15" s="130"/>
      <c r="AG15" s="130"/>
      <c r="AH15" s="130"/>
      <c r="AI15" s="44"/>
      <c r="AJ15" s="128"/>
      <c r="AK15" s="129"/>
      <c r="AL15" s="127"/>
      <c r="AM15" s="65">
        <f t="shared" si="1"/>
        <v>0</v>
      </c>
      <c r="AN15" s="130"/>
      <c r="AO15" s="130"/>
      <c r="AP15" s="130"/>
      <c r="AQ15" s="130"/>
      <c r="AR15" s="130"/>
      <c r="AS15" s="130"/>
      <c r="AT15" s="130"/>
      <c r="AU15" s="130"/>
      <c r="AV15" s="130"/>
      <c r="AW15" s="130"/>
      <c r="AX15" s="130"/>
      <c r="AY15" s="130"/>
      <c r="AZ15" s="130"/>
      <c r="BA15" s="130"/>
      <c r="BB15" s="130"/>
      <c r="BC15" s="130"/>
      <c r="BD15" s="130"/>
      <c r="BE15" s="130"/>
      <c r="BF15" s="130"/>
      <c r="BG15" s="130"/>
      <c r="BH15" s="130"/>
      <c r="BI15" s="130"/>
      <c r="BJ15" s="130"/>
      <c r="BK15" s="130"/>
      <c r="BL15" s="130"/>
      <c r="BM15" s="130"/>
      <c r="BN15" s="130"/>
      <c r="BO15" s="130"/>
      <c r="BP15" s="130"/>
      <c r="BQ15" s="130"/>
      <c r="BR15" s="130"/>
      <c r="BS15" s="130"/>
      <c r="BT15" s="130"/>
      <c r="BU15" s="130"/>
      <c r="BV15" s="130"/>
      <c r="BW15" s="130"/>
      <c r="BX15" s="130"/>
      <c r="BY15" s="130"/>
      <c r="BZ15" s="130"/>
      <c r="CA15" s="130"/>
      <c r="CB15" s="130"/>
      <c r="CC15" s="130"/>
      <c r="CD15" s="130"/>
      <c r="CE15" s="130"/>
      <c r="CF15" s="130"/>
    </row>
    <row r="16" spans="1:84">
      <c r="A16" s="128"/>
      <c r="B16" s="129"/>
      <c r="C16" s="127"/>
      <c r="D16" s="65">
        <f t="shared" si="0"/>
        <v>0</v>
      </c>
      <c r="E16" s="130"/>
      <c r="F16" s="130"/>
      <c r="G16" s="130"/>
      <c r="H16" s="130"/>
      <c r="I16" s="130"/>
      <c r="J16" s="130"/>
      <c r="K16" s="130"/>
      <c r="L16" s="130"/>
      <c r="M16" s="130"/>
      <c r="N16" s="130"/>
      <c r="O16" s="130"/>
      <c r="P16" s="130"/>
      <c r="Q16" s="130"/>
      <c r="R16" s="130"/>
      <c r="S16" s="130"/>
      <c r="T16" s="130"/>
      <c r="U16" s="130"/>
      <c r="V16" s="130"/>
      <c r="W16" s="130"/>
      <c r="X16" s="130"/>
      <c r="Y16" s="130"/>
      <c r="Z16" s="130"/>
      <c r="AA16" s="130"/>
      <c r="AB16" s="130"/>
      <c r="AC16" s="130"/>
      <c r="AD16" s="130"/>
      <c r="AE16" s="130"/>
      <c r="AF16" s="130"/>
      <c r="AG16" s="130"/>
      <c r="AH16" s="130"/>
      <c r="AI16" s="44"/>
      <c r="AJ16" s="128"/>
      <c r="AK16" s="129"/>
      <c r="AL16" s="127"/>
      <c r="AM16" s="65">
        <f t="shared" si="1"/>
        <v>0</v>
      </c>
      <c r="AN16" s="130"/>
      <c r="AO16" s="130"/>
      <c r="AP16" s="130"/>
      <c r="AQ16" s="130"/>
      <c r="AR16" s="130"/>
      <c r="AS16" s="130"/>
      <c r="AT16" s="130"/>
      <c r="AU16" s="130"/>
      <c r="AV16" s="130"/>
      <c r="AW16" s="130"/>
      <c r="AX16" s="130"/>
      <c r="AY16" s="130"/>
      <c r="AZ16" s="130"/>
      <c r="BA16" s="130"/>
      <c r="BB16" s="130"/>
      <c r="BC16" s="130"/>
      <c r="BD16" s="130"/>
      <c r="BE16" s="130"/>
      <c r="BF16" s="130"/>
      <c r="BG16" s="130"/>
      <c r="BH16" s="130"/>
      <c r="BI16" s="130"/>
      <c r="BJ16" s="130"/>
      <c r="BK16" s="130"/>
      <c r="BL16" s="130"/>
      <c r="BM16" s="130"/>
      <c r="BN16" s="130"/>
      <c r="BO16" s="130"/>
      <c r="BP16" s="130"/>
      <c r="BQ16" s="130"/>
      <c r="BR16" s="130"/>
      <c r="BS16" s="130"/>
      <c r="BT16" s="130"/>
      <c r="BU16" s="130"/>
      <c r="BV16" s="130"/>
      <c r="BW16" s="130"/>
      <c r="BX16" s="130"/>
      <c r="BY16" s="130"/>
      <c r="BZ16" s="130"/>
      <c r="CA16" s="130"/>
      <c r="CB16" s="130"/>
      <c r="CC16" s="130"/>
      <c r="CD16" s="130"/>
      <c r="CE16" s="130"/>
      <c r="CF16" s="130"/>
    </row>
    <row r="17" spans="1:84">
      <c r="A17" s="128"/>
      <c r="B17" s="129"/>
      <c r="C17" s="127"/>
      <c r="D17" s="65">
        <f t="shared" si="0"/>
        <v>0</v>
      </c>
      <c r="E17" s="130"/>
      <c r="F17" s="130"/>
      <c r="G17" s="130"/>
      <c r="H17" s="130"/>
      <c r="I17" s="130"/>
      <c r="J17" s="130"/>
      <c r="K17" s="130"/>
      <c r="L17" s="130"/>
      <c r="M17" s="130"/>
      <c r="N17" s="130"/>
      <c r="O17" s="130"/>
      <c r="P17" s="130"/>
      <c r="Q17" s="130"/>
      <c r="R17" s="130"/>
      <c r="S17" s="130"/>
      <c r="T17" s="130"/>
      <c r="U17" s="130"/>
      <c r="V17" s="130"/>
      <c r="W17" s="130"/>
      <c r="X17" s="130"/>
      <c r="Y17" s="130"/>
      <c r="Z17" s="130"/>
      <c r="AA17" s="130"/>
      <c r="AB17" s="130"/>
      <c r="AC17" s="130"/>
      <c r="AD17" s="130"/>
      <c r="AE17" s="130"/>
      <c r="AF17" s="130"/>
      <c r="AG17" s="130"/>
      <c r="AH17" s="130"/>
      <c r="AI17" s="44"/>
      <c r="AJ17" s="128"/>
      <c r="AK17" s="129"/>
      <c r="AL17" s="127"/>
      <c r="AM17" s="65">
        <f t="shared" si="1"/>
        <v>0</v>
      </c>
      <c r="AN17" s="130"/>
      <c r="AO17" s="130"/>
      <c r="AP17" s="130"/>
      <c r="AQ17" s="130"/>
      <c r="AR17" s="130"/>
      <c r="AS17" s="130"/>
      <c r="AT17" s="130"/>
      <c r="AU17" s="130"/>
      <c r="AV17" s="130"/>
      <c r="AW17" s="130"/>
      <c r="AX17" s="130"/>
      <c r="AY17" s="130"/>
      <c r="AZ17" s="130"/>
      <c r="BA17" s="130"/>
      <c r="BB17" s="130"/>
      <c r="BC17" s="130"/>
      <c r="BD17" s="130"/>
      <c r="BE17" s="130"/>
      <c r="BF17" s="130"/>
      <c r="BG17" s="130"/>
      <c r="BH17" s="130"/>
      <c r="BI17" s="130"/>
      <c r="BJ17" s="130"/>
      <c r="BK17" s="130"/>
      <c r="BL17" s="130"/>
      <c r="BM17" s="130"/>
      <c r="BN17" s="130"/>
      <c r="BO17" s="130"/>
      <c r="BP17" s="130"/>
      <c r="BQ17" s="130"/>
      <c r="BR17" s="130"/>
      <c r="BS17" s="130"/>
      <c r="BT17" s="130"/>
      <c r="BU17" s="130"/>
      <c r="BV17" s="130"/>
      <c r="BW17" s="130"/>
      <c r="BX17" s="130"/>
      <c r="BY17" s="130"/>
      <c r="BZ17" s="130"/>
      <c r="CA17" s="130"/>
      <c r="CB17" s="130"/>
      <c r="CC17" s="130"/>
      <c r="CD17" s="130"/>
      <c r="CE17" s="130"/>
      <c r="CF17" s="130"/>
    </row>
    <row r="18" spans="1:84">
      <c r="A18" s="128"/>
      <c r="B18" s="129"/>
      <c r="C18" s="127"/>
      <c r="D18" s="65">
        <f t="shared" si="0"/>
        <v>0</v>
      </c>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0"/>
      <c r="AC18" s="130"/>
      <c r="AD18" s="130"/>
      <c r="AE18" s="130"/>
      <c r="AF18" s="130"/>
      <c r="AG18" s="130"/>
      <c r="AH18" s="130"/>
      <c r="AI18" s="44"/>
      <c r="AJ18" s="128"/>
      <c r="AK18" s="129"/>
      <c r="AL18" s="127"/>
      <c r="AM18" s="65">
        <f t="shared" si="1"/>
        <v>0</v>
      </c>
      <c r="AN18" s="130"/>
      <c r="AO18" s="130"/>
      <c r="AP18" s="130"/>
      <c r="AQ18" s="130"/>
      <c r="AR18" s="130"/>
      <c r="AS18" s="130"/>
      <c r="AT18" s="130"/>
      <c r="AU18" s="130"/>
      <c r="AV18" s="130"/>
      <c r="AW18" s="130"/>
      <c r="AX18" s="130"/>
      <c r="AY18" s="130"/>
      <c r="AZ18" s="130"/>
      <c r="BA18" s="130"/>
      <c r="BB18" s="130"/>
      <c r="BC18" s="130"/>
      <c r="BD18" s="130"/>
      <c r="BE18" s="130"/>
      <c r="BF18" s="130"/>
      <c r="BG18" s="130"/>
      <c r="BH18" s="130"/>
      <c r="BI18" s="130"/>
      <c r="BJ18" s="130"/>
      <c r="BK18" s="130"/>
      <c r="BL18" s="130"/>
      <c r="BM18" s="130"/>
      <c r="BN18" s="130"/>
      <c r="BO18" s="130"/>
      <c r="BP18" s="130"/>
      <c r="BQ18" s="130"/>
      <c r="BR18" s="130"/>
      <c r="BS18" s="130"/>
      <c r="BT18" s="130"/>
      <c r="BU18" s="130"/>
      <c r="BV18" s="130"/>
      <c r="BW18" s="130"/>
      <c r="BX18" s="130"/>
      <c r="BY18" s="130"/>
      <c r="BZ18" s="130"/>
      <c r="CA18" s="130"/>
      <c r="CB18" s="130"/>
      <c r="CC18" s="130"/>
      <c r="CD18" s="130"/>
      <c r="CE18" s="130"/>
      <c r="CF18" s="130"/>
    </row>
    <row r="19" spans="1:84">
      <c r="A19" s="128"/>
      <c r="B19" s="129"/>
      <c r="C19" s="127"/>
      <c r="D19" s="65">
        <f t="shared" si="0"/>
        <v>0</v>
      </c>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0"/>
      <c r="AI19" s="44"/>
      <c r="AJ19" s="128"/>
      <c r="AK19" s="129"/>
      <c r="AL19" s="127"/>
      <c r="AM19" s="65">
        <f t="shared" si="1"/>
        <v>0</v>
      </c>
      <c r="AN19" s="130"/>
      <c r="AO19" s="130"/>
      <c r="AP19" s="130"/>
      <c r="AQ19" s="130"/>
      <c r="AR19" s="130"/>
      <c r="AS19" s="130"/>
      <c r="AT19" s="130"/>
      <c r="AU19" s="130"/>
      <c r="AV19" s="130"/>
      <c r="AW19" s="130"/>
      <c r="AX19" s="130"/>
      <c r="AY19" s="130"/>
      <c r="AZ19" s="130"/>
      <c r="BA19" s="130"/>
      <c r="BB19" s="130"/>
      <c r="BC19" s="130"/>
      <c r="BD19" s="130"/>
      <c r="BE19" s="130"/>
      <c r="BF19" s="130"/>
      <c r="BG19" s="130"/>
      <c r="BH19" s="130"/>
      <c r="BI19" s="130"/>
      <c r="BJ19" s="130"/>
      <c r="BK19" s="130"/>
      <c r="BL19" s="130"/>
      <c r="BM19" s="130"/>
      <c r="BN19" s="130"/>
      <c r="BO19" s="130"/>
      <c r="BP19" s="130"/>
      <c r="BQ19" s="130"/>
      <c r="BR19" s="130"/>
      <c r="BS19" s="130"/>
      <c r="BT19" s="130"/>
      <c r="BU19" s="130"/>
      <c r="BV19" s="130"/>
      <c r="BW19" s="130"/>
      <c r="BX19" s="130"/>
      <c r="BY19" s="130"/>
      <c r="BZ19" s="130"/>
      <c r="CA19" s="130"/>
      <c r="CB19" s="130"/>
      <c r="CC19" s="130"/>
      <c r="CD19" s="130"/>
      <c r="CE19" s="130"/>
      <c r="CF19" s="130"/>
    </row>
    <row r="20" spans="1:84">
      <c r="A20" s="128"/>
      <c r="B20" s="129"/>
      <c r="C20" s="127"/>
      <c r="D20" s="65">
        <f t="shared" si="0"/>
        <v>0</v>
      </c>
      <c r="E20" s="130"/>
      <c r="F20" s="130"/>
      <c r="G20" s="130"/>
      <c r="H20" s="130"/>
      <c r="I20" s="130"/>
      <c r="J20" s="130"/>
      <c r="K20" s="130"/>
      <c r="L20" s="130"/>
      <c r="M20" s="130"/>
      <c r="N20" s="130"/>
      <c r="O20" s="130"/>
      <c r="P20" s="130"/>
      <c r="Q20" s="130"/>
      <c r="R20" s="130"/>
      <c r="S20" s="130"/>
      <c r="T20" s="130"/>
      <c r="U20" s="130"/>
      <c r="V20" s="130"/>
      <c r="W20" s="130"/>
      <c r="X20" s="130"/>
      <c r="Y20" s="130"/>
      <c r="Z20" s="130"/>
      <c r="AA20" s="130"/>
      <c r="AB20" s="130"/>
      <c r="AC20" s="130"/>
      <c r="AD20" s="130"/>
      <c r="AE20" s="130"/>
      <c r="AF20" s="130"/>
      <c r="AG20" s="130"/>
      <c r="AH20" s="130"/>
      <c r="AI20" s="44"/>
      <c r="AJ20" s="128"/>
      <c r="AK20" s="129"/>
      <c r="AL20" s="127"/>
      <c r="AM20" s="65">
        <f t="shared" si="1"/>
        <v>0</v>
      </c>
      <c r="AN20" s="130"/>
      <c r="AO20" s="130"/>
      <c r="AP20" s="130"/>
      <c r="AQ20" s="130"/>
      <c r="AR20" s="130"/>
      <c r="AS20" s="130"/>
      <c r="AT20" s="130"/>
      <c r="AU20" s="130"/>
      <c r="AV20" s="130"/>
      <c r="AW20" s="130"/>
      <c r="AX20" s="130"/>
      <c r="AY20" s="130"/>
      <c r="AZ20" s="130"/>
      <c r="BA20" s="130"/>
      <c r="BB20" s="130"/>
      <c r="BC20" s="130"/>
      <c r="BD20" s="130"/>
      <c r="BE20" s="130"/>
      <c r="BF20" s="130"/>
      <c r="BG20" s="130"/>
      <c r="BH20" s="130"/>
      <c r="BI20" s="130"/>
      <c r="BJ20" s="130"/>
      <c r="BK20" s="130"/>
      <c r="BL20" s="130"/>
      <c r="BM20" s="130"/>
      <c r="BN20" s="130"/>
      <c r="BO20" s="130"/>
      <c r="BP20" s="130"/>
      <c r="BQ20" s="130"/>
      <c r="BR20" s="130"/>
      <c r="BS20" s="130"/>
      <c r="BT20" s="130"/>
      <c r="BU20" s="130"/>
      <c r="BV20" s="130"/>
      <c r="BW20" s="130"/>
      <c r="BX20" s="130"/>
      <c r="BY20" s="130"/>
      <c r="BZ20" s="130"/>
      <c r="CA20" s="130"/>
      <c r="CB20" s="130"/>
      <c r="CC20" s="130"/>
      <c r="CD20" s="130"/>
      <c r="CE20" s="130"/>
      <c r="CF20" s="130"/>
    </row>
    <row r="21" spans="1:84">
      <c r="A21" s="128"/>
      <c r="B21" s="129"/>
      <c r="C21" s="127"/>
      <c r="D21" s="65">
        <f t="shared" si="0"/>
        <v>0</v>
      </c>
      <c r="E21" s="130"/>
      <c r="F21" s="130"/>
      <c r="G21" s="130"/>
      <c r="H21" s="130"/>
      <c r="I21" s="130"/>
      <c r="J21" s="130"/>
      <c r="K21" s="130"/>
      <c r="L21" s="130"/>
      <c r="M21" s="130"/>
      <c r="N21" s="130"/>
      <c r="O21" s="130"/>
      <c r="P21" s="130"/>
      <c r="Q21" s="130"/>
      <c r="R21" s="130"/>
      <c r="S21" s="130"/>
      <c r="T21" s="130"/>
      <c r="U21" s="130"/>
      <c r="V21" s="130"/>
      <c r="W21" s="130"/>
      <c r="X21" s="130"/>
      <c r="Y21" s="130"/>
      <c r="Z21" s="130"/>
      <c r="AA21" s="130"/>
      <c r="AB21" s="130"/>
      <c r="AC21" s="130"/>
      <c r="AD21" s="130"/>
      <c r="AE21" s="130"/>
      <c r="AF21" s="130"/>
      <c r="AG21" s="130"/>
      <c r="AH21" s="130"/>
      <c r="AI21" s="44"/>
      <c r="AJ21" s="128"/>
      <c r="AK21" s="129"/>
      <c r="AL21" s="127"/>
      <c r="AM21" s="65">
        <f t="shared" si="1"/>
        <v>0</v>
      </c>
      <c r="AN21" s="130"/>
      <c r="AO21" s="130"/>
      <c r="AP21" s="130"/>
      <c r="AQ21" s="130"/>
      <c r="AR21" s="130"/>
      <c r="AS21" s="130"/>
      <c r="AT21" s="130"/>
      <c r="AU21" s="130"/>
      <c r="AV21" s="130"/>
      <c r="AW21" s="130"/>
      <c r="AX21" s="130"/>
      <c r="AY21" s="130"/>
      <c r="AZ21" s="130"/>
      <c r="BA21" s="130"/>
      <c r="BB21" s="130"/>
      <c r="BC21" s="130"/>
      <c r="BD21" s="130"/>
      <c r="BE21" s="130"/>
      <c r="BF21" s="130"/>
      <c r="BG21" s="130"/>
      <c r="BH21" s="130"/>
      <c r="BI21" s="130"/>
      <c r="BJ21" s="130"/>
      <c r="BK21" s="130"/>
      <c r="BL21" s="130"/>
      <c r="BM21" s="130"/>
      <c r="BN21" s="130"/>
      <c r="BO21" s="130"/>
      <c r="BP21" s="130"/>
      <c r="BQ21" s="130"/>
      <c r="BR21" s="130"/>
      <c r="BS21" s="130"/>
      <c r="BT21" s="130"/>
      <c r="BU21" s="130"/>
      <c r="BV21" s="130"/>
      <c r="BW21" s="130"/>
      <c r="BX21" s="130"/>
      <c r="BY21" s="130"/>
      <c r="BZ21" s="130"/>
      <c r="CA21" s="130"/>
      <c r="CB21" s="130"/>
      <c r="CC21" s="130"/>
      <c r="CD21" s="130"/>
      <c r="CE21" s="130"/>
      <c r="CF21" s="130"/>
    </row>
    <row r="22" spans="1:84">
      <c r="A22" s="128"/>
      <c r="B22" s="129"/>
      <c r="C22" s="127"/>
      <c r="D22" s="65">
        <f t="shared" si="0"/>
        <v>0</v>
      </c>
      <c r="E22" s="130"/>
      <c r="F22" s="130"/>
      <c r="G22" s="130"/>
      <c r="H22" s="130"/>
      <c r="I22" s="130"/>
      <c r="J22" s="130"/>
      <c r="K22" s="130"/>
      <c r="L22" s="130"/>
      <c r="M22" s="130"/>
      <c r="N22" s="130"/>
      <c r="O22" s="130"/>
      <c r="P22" s="130"/>
      <c r="Q22" s="130"/>
      <c r="R22" s="130"/>
      <c r="S22" s="130"/>
      <c r="T22" s="130"/>
      <c r="U22" s="130"/>
      <c r="V22" s="130"/>
      <c r="W22" s="130"/>
      <c r="X22" s="130"/>
      <c r="Y22" s="130"/>
      <c r="Z22" s="130"/>
      <c r="AA22" s="130"/>
      <c r="AB22" s="130"/>
      <c r="AC22" s="130"/>
      <c r="AD22" s="130"/>
      <c r="AE22" s="130"/>
      <c r="AF22" s="130"/>
      <c r="AG22" s="130"/>
      <c r="AH22" s="130"/>
      <c r="AI22" s="44"/>
      <c r="AJ22" s="128"/>
      <c r="AK22" s="129"/>
      <c r="AL22" s="127"/>
      <c r="AM22" s="65">
        <f t="shared" si="1"/>
        <v>0</v>
      </c>
      <c r="AN22" s="130"/>
      <c r="AO22" s="130"/>
      <c r="AP22" s="130"/>
      <c r="AQ22" s="130"/>
      <c r="AR22" s="130"/>
      <c r="AS22" s="130"/>
      <c r="AT22" s="130"/>
      <c r="AU22" s="130"/>
      <c r="AV22" s="130"/>
      <c r="AW22" s="130"/>
      <c r="AX22" s="130"/>
      <c r="AY22" s="130"/>
      <c r="AZ22" s="130"/>
      <c r="BA22" s="130"/>
      <c r="BB22" s="130"/>
      <c r="BC22" s="130"/>
      <c r="BD22" s="130"/>
      <c r="BE22" s="130"/>
      <c r="BF22" s="130"/>
      <c r="BG22" s="130"/>
      <c r="BH22" s="130"/>
      <c r="BI22" s="130"/>
      <c r="BJ22" s="130"/>
      <c r="BK22" s="130"/>
      <c r="BL22" s="130"/>
      <c r="BM22" s="130"/>
      <c r="BN22" s="130"/>
      <c r="BO22" s="130"/>
      <c r="BP22" s="130"/>
      <c r="BQ22" s="130"/>
      <c r="BR22" s="130"/>
      <c r="BS22" s="130"/>
      <c r="BT22" s="130"/>
      <c r="BU22" s="130"/>
      <c r="BV22" s="130"/>
      <c r="BW22" s="130"/>
      <c r="BX22" s="130"/>
      <c r="BY22" s="130"/>
      <c r="BZ22" s="130"/>
      <c r="CA22" s="130"/>
      <c r="CB22" s="130"/>
      <c r="CC22" s="130"/>
      <c r="CD22" s="130"/>
      <c r="CE22" s="130"/>
      <c r="CF22" s="130"/>
    </row>
    <row r="23" spans="1:84">
      <c r="A23" s="128"/>
      <c r="B23" s="129"/>
      <c r="C23" s="127"/>
      <c r="D23" s="65">
        <f t="shared" si="0"/>
        <v>0</v>
      </c>
      <c r="E23" s="130"/>
      <c r="F23" s="130"/>
      <c r="G23" s="130"/>
      <c r="H23" s="130"/>
      <c r="I23" s="130"/>
      <c r="J23" s="130"/>
      <c r="K23" s="130"/>
      <c r="L23" s="130"/>
      <c r="M23" s="130"/>
      <c r="N23" s="130"/>
      <c r="O23" s="130"/>
      <c r="P23" s="130"/>
      <c r="Q23" s="130"/>
      <c r="R23" s="130"/>
      <c r="S23" s="130"/>
      <c r="T23" s="130"/>
      <c r="U23" s="130"/>
      <c r="V23" s="130"/>
      <c r="W23" s="130"/>
      <c r="X23" s="130"/>
      <c r="Y23" s="130"/>
      <c r="Z23" s="130"/>
      <c r="AA23" s="130"/>
      <c r="AB23" s="130"/>
      <c r="AC23" s="130"/>
      <c r="AD23" s="130"/>
      <c r="AE23" s="130"/>
      <c r="AF23" s="130"/>
      <c r="AG23" s="130"/>
      <c r="AH23" s="130"/>
      <c r="AI23" s="44"/>
      <c r="AJ23" s="128"/>
      <c r="AK23" s="129"/>
      <c r="AL23" s="127"/>
      <c r="AM23" s="65">
        <f t="shared" si="1"/>
        <v>0</v>
      </c>
      <c r="AN23" s="130"/>
      <c r="AO23" s="130"/>
      <c r="AP23" s="130"/>
      <c r="AQ23" s="130"/>
      <c r="AR23" s="130"/>
      <c r="AS23" s="130"/>
      <c r="AT23" s="130"/>
      <c r="AU23" s="130"/>
      <c r="AV23" s="130"/>
      <c r="AW23" s="130"/>
      <c r="AX23" s="130"/>
      <c r="AY23" s="130"/>
      <c r="AZ23" s="130"/>
      <c r="BA23" s="130"/>
      <c r="BB23" s="130"/>
      <c r="BC23" s="130"/>
      <c r="BD23" s="130"/>
      <c r="BE23" s="130"/>
      <c r="BF23" s="130"/>
      <c r="BG23" s="130"/>
      <c r="BH23" s="130"/>
      <c r="BI23" s="130"/>
      <c r="BJ23" s="130"/>
      <c r="BK23" s="130"/>
      <c r="BL23" s="130"/>
      <c r="BM23" s="130"/>
      <c r="BN23" s="130"/>
      <c r="BO23" s="130"/>
      <c r="BP23" s="130"/>
      <c r="BQ23" s="130"/>
      <c r="BR23" s="130"/>
      <c r="BS23" s="130"/>
      <c r="BT23" s="130"/>
      <c r="BU23" s="130"/>
      <c r="BV23" s="130"/>
      <c r="BW23" s="130"/>
      <c r="BX23" s="130"/>
      <c r="BY23" s="130"/>
      <c r="BZ23" s="130"/>
      <c r="CA23" s="130"/>
      <c r="CB23" s="130"/>
      <c r="CC23" s="130"/>
      <c r="CD23" s="130"/>
      <c r="CE23" s="130"/>
      <c r="CF23" s="130"/>
    </row>
    <row r="24" spans="1:84">
      <c r="A24" s="128"/>
      <c r="B24" s="129"/>
      <c r="C24" s="127"/>
      <c r="D24" s="65">
        <f t="shared" si="0"/>
        <v>0</v>
      </c>
      <c r="E24" s="130"/>
      <c r="F24" s="130"/>
      <c r="G24" s="130"/>
      <c r="H24" s="130"/>
      <c r="I24" s="130"/>
      <c r="J24" s="130"/>
      <c r="K24" s="130"/>
      <c r="L24" s="130"/>
      <c r="M24" s="130"/>
      <c r="N24" s="130"/>
      <c r="O24" s="130"/>
      <c r="P24" s="130"/>
      <c r="Q24" s="130"/>
      <c r="R24" s="130"/>
      <c r="S24" s="130"/>
      <c r="T24" s="130"/>
      <c r="U24" s="130"/>
      <c r="V24" s="130"/>
      <c r="W24" s="130"/>
      <c r="X24" s="130"/>
      <c r="Y24" s="130"/>
      <c r="Z24" s="130"/>
      <c r="AA24" s="130"/>
      <c r="AB24" s="130"/>
      <c r="AC24" s="130"/>
      <c r="AD24" s="130"/>
      <c r="AE24" s="130"/>
      <c r="AF24" s="130"/>
      <c r="AG24" s="130"/>
      <c r="AH24" s="130"/>
      <c r="AI24" s="44"/>
      <c r="AJ24" s="128"/>
      <c r="AK24" s="129"/>
      <c r="AL24" s="127"/>
      <c r="AM24" s="65">
        <f t="shared" si="1"/>
        <v>0</v>
      </c>
      <c r="AN24" s="130"/>
      <c r="AO24" s="130"/>
      <c r="AP24" s="130"/>
      <c r="AQ24" s="130"/>
      <c r="AR24" s="130"/>
      <c r="AS24" s="130"/>
      <c r="AT24" s="130"/>
      <c r="AU24" s="130"/>
      <c r="AV24" s="130"/>
      <c r="AW24" s="130"/>
      <c r="AX24" s="130"/>
      <c r="AY24" s="130"/>
      <c r="AZ24" s="130"/>
      <c r="BA24" s="130"/>
      <c r="BB24" s="130"/>
      <c r="BC24" s="130"/>
      <c r="BD24" s="130"/>
      <c r="BE24" s="130"/>
      <c r="BF24" s="130"/>
      <c r="BG24" s="130"/>
      <c r="BH24" s="130"/>
      <c r="BI24" s="130"/>
      <c r="BJ24" s="130"/>
      <c r="BK24" s="130"/>
      <c r="BL24" s="130"/>
      <c r="BM24" s="130"/>
      <c r="BN24" s="130"/>
      <c r="BO24" s="130"/>
      <c r="BP24" s="130"/>
      <c r="BQ24" s="130"/>
      <c r="BR24" s="130"/>
      <c r="BS24" s="130"/>
      <c r="BT24" s="130"/>
      <c r="BU24" s="130"/>
      <c r="BV24" s="130"/>
      <c r="BW24" s="130"/>
      <c r="BX24" s="130"/>
      <c r="BY24" s="130"/>
      <c r="BZ24" s="130"/>
      <c r="CA24" s="130"/>
      <c r="CB24" s="130"/>
      <c r="CC24" s="130"/>
      <c r="CD24" s="130"/>
      <c r="CE24" s="130"/>
      <c r="CF24" s="130"/>
    </row>
    <row r="25" spans="1:84">
      <c r="A25" s="128"/>
      <c r="B25" s="129"/>
      <c r="C25" s="127"/>
      <c r="D25" s="65">
        <f t="shared" si="0"/>
        <v>0</v>
      </c>
      <c r="E25" s="130"/>
      <c r="F25" s="130"/>
      <c r="G25" s="130"/>
      <c r="H25" s="130"/>
      <c r="I25" s="130"/>
      <c r="J25" s="130"/>
      <c r="K25" s="130"/>
      <c r="L25" s="130"/>
      <c r="M25" s="130"/>
      <c r="N25" s="130"/>
      <c r="O25" s="130"/>
      <c r="P25" s="130"/>
      <c r="Q25" s="130"/>
      <c r="R25" s="130"/>
      <c r="S25" s="130"/>
      <c r="T25" s="130"/>
      <c r="U25" s="130"/>
      <c r="V25" s="130"/>
      <c r="W25" s="130"/>
      <c r="X25" s="130"/>
      <c r="Y25" s="130"/>
      <c r="Z25" s="130"/>
      <c r="AA25" s="130"/>
      <c r="AB25" s="130"/>
      <c r="AC25" s="130"/>
      <c r="AD25" s="130"/>
      <c r="AE25" s="130"/>
      <c r="AF25" s="130"/>
      <c r="AG25" s="130"/>
      <c r="AH25" s="130"/>
      <c r="AI25" s="44"/>
      <c r="AJ25" s="128"/>
      <c r="AK25" s="129"/>
      <c r="AL25" s="127"/>
      <c r="AM25" s="65">
        <f t="shared" si="1"/>
        <v>0</v>
      </c>
      <c r="AN25" s="130"/>
      <c r="AO25" s="130"/>
      <c r="AP25" s="130"/>
      <c r="AQ25" s="130"/>
      <c r="AR25" s="130"/>
      <c r="AS25" s="130"/>
      <c r="AT25" s="130"/>
      <c r="AU25" s="130"/>
      <c r="AV25" s="130"/>
      <c r="AW25" s="130"/>
      <c r="AX25" s="130"/>
      <c r="AY25" s="130"/>
      <c r="AZ25" s="130"/>
      <c r="BA25" s="130"/>
      <c r="BB25" s="130"/>
      <c r="BC25" s="130"/>
      <c r="BD25" s="130"/>
      <c r="BE25" s="130"/>
      <c r="BF25" s="130"/>
      <c r="BG25" s="130"/>
      <c r="BH25" s="130"/>
      <c r="BI25" s="130"/>
      <c r="BJ25" s="130"/>
      <c r="BK25" s="130"/>
      <c r="BL25" s="130"/>
      <c r="BM25" s="130"/>
      <c r="BN25" s="130"/>
      <c r="BO25" s="130"/>
      <c r="BP25" s="130"/>
      <c r="BQ25" s="130"/>
      <c r="BR25" s="130"/>
      <c r="BS25" s="130"/>
      <c r="BT25" s="130"/>
      <c r="BU25" s="130"/>
      <c r="BV25" s="130"/>
      <c r="BW25" s="130"/>
      <c r="BX25" s="130"/>
      <c r="BY25" s="130"/>
      <c r="BZ25" s="130"/>
      <c r="CA25" s="130"/>
      <c r="CB25" s="130"/>
      <c r="CC25" s="130"/>
      <c r="CD25" s="130"/>
      <c r="CE25" s="130"/>
      <c r="CF25" s="130"/>
    </row>
    <row r="26" spans="1:84">
      <c r="A26" s="128"/>
      <c r="B26" s="129"/>
      <c r="C26" s="127"/>
      <c r="D26" s="65">
        <f t="shared" si="0"/>
        <v>0</v>
      </c>
      <c r="E26" s="130"/>
      <c r="F26" s="130"/>
      <c r="G26" s="130"/>
      <c r="H26" s="130"/>
      <c r="I26" s="130"/>
      <c r="J26" s="130"/>
      <c r="K26" s="130"/>
      <c r="L26" s="130"/>
      <c r="M26" s="130"/>
      <c r="N26" s="130"/>
      <c r="O26" s="130"/>
      <c r="P26" s="130"/>
      <c r="Q26" s="130"/>
      <c r="R26" s="130"/>
      <c r="S26" s="130"/>
      <c r="T26" s="130"/>
      <c r="U26" s="130"/>
      <c r="V26" s="130"/>
      <c r="W26" s="130"/>
      <c r="X26" s="130"/>
      <c r="Y26" s="130"/>
      <c r="Z26" s="130"/>
      <c r="AA26" s="130"/>
      <c r="AB26" s="130"/>
      <c r="AC26" s="130"/>
      <c r="AD26" s="130"/>
      <c r="AE26" s="130"/>
      <c r="AF26" s="130"/>
      <c r="AG26" s="130"/>
      <c r="AH26" s="130"/>
      <c r="AI26" s="44"/>
      <c r="AJ26" s="128"/>
      <c r="AK26" s="129"/>
      <c r="AL26" s="127"/>
      <c r="AM26" s="65">
        <f t="shared" si="1"/>
        <v>0</v>
      </c>
      <c r="AN26" s="130"/>
      <c r="AO26" s="130"/>
      <c r="AP26" s="130"/>
      <c r="AQ26" s="130"/>
      <c r="AR26" s="130"/>
      <c r="AS26" s="130"/>
      <c r="AT26" s="130"/>
      <c r="AU26" s="130"/>
      <c r="AV26" s="130"/>
      <c r="AW26" s="130"/>
      <c r="AX26" s="130"/>
      <c r="AY26" s="130"/>
      <c r="AZ26" s="130"/>
      <c r="BA26" s="130"/>
      <c r="BB26" s="130"/>
      <c r="BC26" s="130"/>
      <c r="BD26" s="130"/>
      <c r="BE26" s="130"/>
      <c r="BF26" s="130"/>
      <c r="BG26" s="130"/>
      <c r="BH26" s="130"/>
      <c r="BI26" s="130"/>
      <c r="BJ26" s="130"/>
      <c r="BK26" s="130"/>
      <c r="BL26" s="130"/>
      <c r="BM26" s="130"/>
      <c r="BN26" s="130"/>
      <c r="BO26" s="130"/>
      <c r="BP26" s="130"/>
      <c r="BQ26" s="130"/>
      <c r="BR26" s="130"/>
      <c r="BS26" s="130"/>
      <c r="BT26" s="130"/>
      <c r="BU26" s="130"/>
      <c r="BV26" s="130"/>
      <c r="BW26" s="130"/>
      <c r="BX26" s="130"/>
      <c r="BY26" s="130"/>
      <c r="BZ26" s="130"/>
      <c r="CA26" s="130"/>
      <c r="CB26" s="130"/>
      <c r="CC26" s="130"/>
      <c r="CD26" s="130"/>
      <c r="CE26" s="130"/>
      <c r="CF26" s="130"/>
    </row>
    <row r="27" spans="1:84">
      <c r="A27" s="128"/>
      <c r="B27" s="129"/>
      <c r="C27" s="127"/>
      <c r="D27" s="65">
        <f t="shared" si="0"/>
        <v>0</v>
      </c>
      <c r="E27" s="130"/>
      <c r="F27" s="130"/>
      <c r="G27" s="130"/>
      <c r="H27" s="130"/>
      <c r="I27" s="130"/>
      <c r="J27" s="130"/>
      <c r="K27" s="130"/>
      <c r="L27" s="130"/>
      <c r="M27" s="130"/>
      <c r="N27" s="130"/>
      <c r="O27" s="130"/>
      <c r="P27" s="130"/>
      <c r="Q27" s="130"/>
      <c r="R27" s="130"/>
      <c r="S27" s="130"/>
      <c r="T27" s="130"/>
      <c r="U27" s="130"/>
      <c r="V27" s="130"/>
      <c r="W27" s="130"/>
      <c r="X27" s="130"/>
      <c r="Y27" s="130"/>
      <c r="Z27" s="130"/>
      <c r="AA27" s="130"/>
      <c r="AB27" s="130"/>
      <c r="AC27" s="130"/>
      <c r="AD27" s="130"/>
      <c r="AE27" s="130"/>
      <c r="AF27" s="130"/>
      <c r="AG27" s="130"/>
      <c r="AH27" s="130"/>
      <c r="AI27" s="44"/>
      <c r="AJ27" s="128"/>
      <c r="AK27" s="129"/>
      <c r="AL27" s="127"/>
      <c r="AM27" s="65">
        <f t="shared" si="1"/>
        <v>0</v>
      </c>
      <c r="AN27" s="130"/>
      <c r="AO27" s="130"/>
      <c r="AP27" s="130"/>
      <c r="AQ27" s="130"/>
      <c r="AR27" s="130"/>
      <c r="AS27" s="130"/>
      <c r="AT27" s="130"/>
      <c r="AU27" s="130"/>
      <c r="AV27" s="130"/>
      <c r="AW27" s="130"/>
      <c r="AX27" s="130"/>
      <c r="AY27" s="130"/>
      <c r="AZ27" s="130"/>
      <c r="BA27" s="130"/>
      <c r="BB27" s="130"/>
      <c r="BC27" s="130"/>
      <c r="BD27" s="130"/>
      <c r="BE27" s="130"/>
      <c r="BF27" s="130"/>
      <c r="BG27" s="130"/>
      <c r="BH27" s="130"/>
      <c r="BI27" s="130"/>
      <c r="BJ27" s="130"/>
      <c r="BK27" s="130"/>
      <c r="BL27" s="130"/>
      <c r="BM27" s="130"/>
      <c r="BN27" s="130"/>
      <c r="BO27" s="130"/>
      <c r="BP27" s="130"/>
      <c r="BQ27" s="130"/>
      <c r="BR27" s="130"/>
      <c r="BS27" s="130"/>
      <c r="BT27" s="130"/>
      <c r="BU27" s="130"/>
      <c r="BV27" s="130"/>
      <c r="BW27" s="130"/>
      <c r="BX27" s="130"/>
      <c r="BY27" s="130"/>
      <c r="BZ27" s="130"/>
      <c r="CA27" s="130"/>
      <c r="CB27" s="130"/>
      <c r="CC27" s="130"/>
      <c r="CD27" s="130"/>
      <c r="CE27" s="130"/>
      <c r="CF27" s="130"/>
    </row>
    <row r="28" spans="1:84">
      <c r="A28" s="128"/>
      <c r="B28" s="129"/>
      <c r="C28" s="127"/>
      <c r="D28" s="65">
        <f t="shared" si="0"/>
        <v>0</v>
      </c>
      <c r="E28" s="130"/>
      <c r="F28" s="130"/>
      <c r="G28" s="130"/>
      <c r="H28" s="130"/>
      <c r="I28" s="130"/>
      <c r="J28" s="130"/>
      <c r="K28" s="130"/>
      <c r="L28" s="130"/>
      <c r="M28" s="130"/>
      <c r="N28" s="130"/>
      <c r="O28" s="130"/>
      <c r="P28" s="130"/>
      <c r="Q28" s="130"/>
      <c r="R28" s="130"/>
      <c r="S28" s="130"/>
      <c r="T28" s="130"/>
      <c r="U28" s="130"/>
      <c r="V28" s="130"/>
      <c r="W28" s="130"/>
      <c r="X28" s="130"/>
      <c r="Y28" s="130"/>
      <c r="Z28" s="130"/>
      <c r="AA28" s="130"/>
      <c r="AB28" s="130"/>
      <c r="AC28" s="130"/>
      <c r="AD28" s="130"/>
      <c r="AE28" s="130"/>
      <c r="AF28" s="130"/>
      <c r="AG28" s="130"/>
      <c r="AH28" s="130"/>
      <c r="AI28" s="44"/>
      <c r="AJ28" s="128"/>
      <c r="AK28" s="129"/>
      <c r="AL28" s="127"/>
      <c r="AM28" s="65">
        <f t="shared" si="1"/>
        <v>0</v>
      </c>
      <c r="AN28" s="130"/>
      <c r="AO28" s="130"/>
      <c r="AP28" s="130"/>
      <c r="AQ28" s="130"/>
      <c r="AR28" s="130"/>
      <c r="AS28" s="130"/>
      <c r="AT28" s="130"/>
      <c r="AU28" s="130"/>
      <c r="AV28" s="130"/>
      <c r="AW28" s="130"/>
      <c r="AX28" s="130"/>
      <c r="AY28" s="130"/>
      <c r="AZ28" s="130"/>
      <c r="BA28" s="130"/>
      <c r="BB28" s="130"/>
      <c r="BC28" s="130"/>
      <c r="BD28" s="130"/>
      <c r="BE28" s="130"/>
      <c r="BF28" s="130"/>
      <c r="BG28" s="130"/>
      <c r="BH28" s="130"/>
      <c r="BI28" s="130"/>
      <c r="BJ28" s="130"/>
      <c r="BK28" s="130"/>
      <c r="BL28" s="130"/>
      <c r="BM28" s="130"/>
      <c r="BN28" s="130"/>
      <c r="BO28" s="130"/>
      <c r="BP28" s="130"/>
      <c r="BQ28" s="130"/>
      <c r="BR28" s="130"/>
      <c r="BS28" s="130"/>
      <c r="BT28" s="130"/>
      <c r="BU28" s="130"/>
      <c r="BV28" s="130"/>
      <c r="BW28" s="130"/>
      <c r="BX28" s="130"/>
      <c r="BY28" s="130"/>
      <c r="BZ28" s="130"/>
      <c r="CA28" s="130"/>
      <c r="CB28" s="130"/>
      <c r="CC28" s="130"/>
      <c r="CD28" s="130"/>
      <c r="CE28" s="130"/>
      <c r="CF28" s="130"/>
    </row>
    <row r="29" spans="1:84">
      <c r="A29" s="128"/>
      <c r="B29" s="129"/>
      <c r="C29" s="127"/>
      <c r="D29" s="65">
        <f t="shared" si="0"/>
        <v>0</v>
      </c>
      <c r="E29" s="130"/>
      <c r="F29" s="130"/>
      <c r="G29" s="130"/>
      <c r="H29" s="130"/>
      <c r="I29" s="130"/>
      <c r="J29" s="130"/>
      <c r="K29" s="130"/>
      <c r="L29" s="130"/>
      <c r="M29" s="130"/>
      <c r="N29" s="130"/>
      <c r="O29" s="130"/>
      <c r="P29" s="130"/>
      <c r="Q29" s="130"/>
      <c r="R29" s="130"/>
      <c r="S29" s="130"/>
      <c r="T29" s="130"/>
      <c r="U29" s="130"/>
      <c r="V29" s="130"/>
      <c r="W29" s="130"/>
      <c r="X29" s="130"/>
      <c r="Y29" s="130"/>
      <c r="Z29" s="130"/>
      <c r="AA29" s="130"/>
      <c r="AB29" s="130"/>
      <c r="AC29" s="130"/>
      <c r="AD29" s="130"/>
      <c r="AE29" s="130"/>
      <c r="AF29" s="130"/>
      <c r="AG29" s="130"/>
      <c r="AH29" s="130"/>
      <c r="AI29" s="44"/>
      <c r="AJ29" s="128"/>
      <c r="AK29" s="129"/>
      <c r="AL29" s="127"/>
      <c r="AM29" s="65">
        <f t="shared" si="1"/>
        <v>0</v>
      </c>
      <c r="AN29" s="130"/>
      <c r="AO29" s="130"/>
      <c r="AP29" s="130"/>
      <c r="AQ29" s="130"/>
      <c r="AR29" s="130"/>
      <c r="AS29" s="130"/>
      <c r="AT29" s="130"/>
      <c r="AU29" s="130"/>
      <c r="AV29" s="130"/>
      <c r="AW29" s="130"/>
      <c r="AX29" s="130"/>
      <c r="AY29" s="130"/>
      <c r="AZ29" s="130"/>
      <c r="BA29" s="130"/>
      <c r="BB29" s="130"/>
      <c r="BC29" s="130"/>
      <c r="BD29" s="130"/>
      <c r="BE29" s="130"/>
      <c r="BF29" s="130"/>
      <c r="BG29" s="130"/>
      <c r="BH29" s="130"/>
      <c r="BI29" s="130"/>
      <c r="BJ29" s="130"/>
      <c r="BK29" s="130"/>
      <c r="BL29" s="130"/>
      <c r="BM29" s="130"/>
      <c r="BN29" s="130"/>
      <c r="BO29" s="130"/>
      <c r="BP29" s="130"/>
      <c r="BQ29" s="130"/>
      <c r="BR29" s="130"/>
      <c r="BS29" s="130"/>
      <c r="BT29" s="130"/>
      <c r="BU29" s="130"/>
      <c r="BV29" s="130"/>
      <c r="BW29" s="130"/>
      <c r="BX29" s="130"/>
      <c r="BY29" s="130"/>
      <c r="BZ29" s="130"/>
      <c r="CA29" s="130"/>
      <c r="CB29" s="130"/>
      <c r="CC29" s="130"/>
      <c r="CD29" s="130"/>
      <c r="CE29" s="130"/>
      <c r="CF29" s="130"/>
    </row>
    <row r="30" spans="1:84">
      <c r="A30" s="128"/>
      <c r="B30" s="129"/>
      <c r="C30" s="127"/>
      <c r="D30" s="65">
        <f t="shared" si="0"/>
        <v>0</v>
      </c>
      <c r="E30" s="130"/>
      <c r="F30" s="130"/>
      <c r="G30" s="130"/>
      <c r="H30" s="130"/>
      <c r="I30" s="130"/>
      <c r="J30" s="130"/>
      <c r="K30" s="130"/>
      <c r="L30" s="130"/>
      <c r="M30" s="130"/>
      <c r="N30" s="130"/>
      <c r="O30" s="130"/>
      <c r="P30" s="130"/>
      <c r="Q30" s="130"/>
      <c r="R30" s="130"/>
      <c r="S30" s="130"/>
      <c r="T30" s="130"/>
      <c r="U30" s="130"/>
      <c r="V30" s="130"/>
      <c r="W30" s="130"/>
      <c r="X30" s="130"/>
      <c r="Y30" s="130"/>
      <c r="Z30" s="130"/>
      <c r="AA30" s="130"/>
      <c r="AB30" s="130"/>
      <c r="AC30" s="130"/>
      <c r="AD30" s="130"/>
      <c r="AE30" s="130"/>
      <c r="AF30" s="130"/>
      <c r="AG30" s="130"/>
      <c r="AH30" s="130"/>
      <c r="AI30" s="44"/>
      <c r="AJ30" s="128"/>
      <c r="AK30" s="129"/>
      <c r="AL30" s="127"/>
      <c r="AM30" s="65">
        <f t="shared" si="1"/>
        <v>0</v>
      </c>
      <c r="AN30" s="130"/>
      <c r="AO30" s="130"/>
      <c r="AP30" s="130"/>
      <c r="AQ30" s="130"/>
      <c r="AR30" s="130"/>
      <c r="AS30" s="130"/>
      <c r="AT30" s="130"/>
      <c r="AU30" s="130"/>
      <c r="AV30" s="130"/>
      <c r="AW30" s="130"/>
      <c r="AX30" s="130"/>
      <c r="AY30" s="130"/>
      <c r="AZ30" s="130"/>
      <c r="BA30" s="130"/>
      <c r="BB30" s="130"/>
      <c r="BC30" s="130"/>
      <c r="BD30" s="130"/>
      <c r="BE30" s="130"/>
      <c r="BF30" s="130"/>
      <c r="BG30" s="130"/>
      <c r="BH30" s="130"/>
      <c r="BI30" s="130"/>
      <c r="BJ30" s="130"/>
      <c r="BK30" s="130"/>
      <c r="BL30" s="130"/>
      <c r="BM30" s="130"/>
      <c r="BN30" s="130"/>
      <c r="BO30" s="130"/>
      <c r="BP30" s="130"/>
      <c r="BQ30" s="130"/>
      <c r="BR30" s="130"/>
      <c r="BS30" s="130"/>
      <c r="BT30" s="130"/>
      <c r="BU30" s="130"/>
      <c r="BV30" s="130"/>
      <c r="BW30" s="130"/>
      <c r="BX30" s="130"/>
      <c r="BY30" s="130"/>
      <c r="BZ30" s="130"/>
      <c r="CA30" s="130"/>
      <c r="CB30" s="130"/>
      <c r="CC30" s="130"/>
      <c r="CD30" s="130"/>
      <c r="CE30" s="130"/>
      <c r="CF30" s="130"/>
    </row>
    <row r="31" spans="1:84">
      <c r="A31" s="128"/>
      <c r="B31" s="129"/>
      <c r="C31" s="127"/>
      <c r="D31" s="65">
        <f t="shared" si="0"/>
        <v>0</v>
      </c>
      <c r="E31" s="130"/>
      <c r="F31" s="130"/>
      <c r="G31" s="130"/>
      <c r="H31" s="130"/>
      <c r="I31" s="130"/>
      <c r="J31" s="130"/>
      <c r="K31" s="130"/>
      <c r="L31" s="130"/>
      <c r="M31" s="130"/>
      <c r="N31" s="130"/>
      <c r="O31" s="130"/>
      <c r="P31" s="130"/>
      <c r="Q31" s="130"/>
      <c r="R31" s="130"/>
      <c r="S31" s="130"/>
      <c r="T31" s="130"/>
      <c r="U31" s="130"/>
      <c r="V31" s="130"/>
      <c r="W31" s="130"/>
      <c r="X31" s="130"/>
      <c r="Y31" s="130"/>
      <c r="Z31" s="130"/>
      <c r="AA31" s="130"/>
      <c r="AB31" s="130"/>
      <c r="AC31" s="130"/>
      <c r="AD31" s="130"/>
      <c r="AE31" s="130"/>
      <c r="AF31" s="130"/>
      <c r="AG31" s="130"/>
      <c r="AH31" s="130"/>
      <c r="AI31" s="44"/>
      <c r="AJ31" s="128"/>
      <c r="AK31" s="129"/>
      <c r="AL31" s="127"/>
      <c r="AM31" s="65">
        <f t="shared" si="1"/>
        <v>0</v>
      </c>
      <c r="AN31" s="130"/>
      <c r="AO31" s="130"/>
      <c r="AP31" s="130"/>
      <c r="AQ31" s="130"/>
      <c r="AR31" s="130"/>
      <c r="AS31" s="130"/>
      <c r="AT31" s="130"/>
      <c r="AU31" s="130"/>
      <c r="AV31" s="130"/>
      <c r="AW31" s="130"/>
      <c r="AX31" s="130"/>
      <c r="AY31" s="130"/>
      <c r="AZ31" s="130"/>
      <c r="BA31" s="130"/>
      <c r="BB31" s="130"/>
      <c r="BC31" s="130"/>
      <c r="BD31" s="130"/>
      <c r="BE31" s="130"/>
      <c r="BF31" s="130"/>
      <c r="BG31" s="130"/>
      <c r="BH31" s="130"/>
      <c r="BI31" s="130"/>
      <c r="BJ31" s="130"/>
      <c r="BK31" s="130"/>
      <c r="BL31" s="130"/>
      <c r="BM31" s="130"/>
      <c r="BN31" s="130"/>
      <c r="BO31" s="130"/>
      <c r="BP31" s="130"/>
      <c r="BQ31" s="130"/>
      <c r="BR31" s="130"/>
      <c r="BS31" s="130"/>
      <c r="BT31" s="130"/>
      <c r="BU31" s="130"/>
      <c r="BV31" s="130"/>
      <c r="BW31" s="130"/>
      <c r="BX31" s="130"/>
      <c r="BY31" s="130"/>
      <c r="BZ31" s="130"/>
      <c r="CA31" s="130"/>
      <c r="CB31" s="130"/>
      <c r="CC31" s="130"/>
      <c r="CD31" s="130"/>
      <c r="CE31" s="130"/>
      <c r="CF31" s="130"/>
    </row>
    <row r="32" spans="1:84">
      <c r="A32" s="128"/>
      <c r="B32" s="129"/>
      <c r="C32" s="127"/>
      <c r="D32" s="65">
        <f t="shared" si="0"/>
        <v>0</v>
      </c>
      <c r="E32" s="130"/>
      <c r="F32" s="130"/>
      <c r="G32" s="130"/>
      <c r="H32" s="130"/>
      <c r="I32" s="130"/>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44"/>
      <c r="AJ32" s="128"/>
      <c r="AK32" s="129"/>
      <c r="AL32" s="127"/>
      <c r="AM32" s="65">
        <f t="shared" si="1"/>
        <v>0</v>
      </c>
      <c r="AN32" s="130"/>
      <c r="AO32" s="130"/>
      <c r="AP32" s="130"/>
      <c r="AQ32" s="130"/>
      <c r="AR32" s="130"/>
      <c r="AS32" s="130"/>
      <c r="AT32" s="130"/>
      <c r="AU32" s="130"/>
      <c r="AV32" s="130"/>
      <c r="AW32" s="130"/>
      <c r="AX32" s="130"/>
      <c r="AY32" s="130"/>
      <c r="AZ32" s="130"/>
      <c r="BA32" s="130"/>
      <c r="BB32" s="130"/>
      <c r="BC32" s="130"/>
      <c r="BD32" s="130"/>
      <c r="BE32" s="130"/>
      <c r="BF32" s="130"/>
      <c r="BG32" s="130"/>
      <c r="BH32" s="130"/>
      <c r="BI32" s="130"/>
      <c r="BJ32" s="130"/>
      <c r="BK32" s="130"/>
      <c r="BL32" s="130"/>
      <c r="BM32" s="130"/>
      <c r="BN32" s="130"/>
      <c r="BO32" s="130"/>
      <c r="BP32" s="130"/>
      <c r="BQ32" s="130"/>
      <c r="BR32" s="130"/>
      <c r="BS32" s="130"/>
      <c r="BT32" s="130"/>
      <c r="BU32" s="130"/>
      <c r="BV32" s="130"/>
      <c r="BW32" s="130"/>
      <c r="BX32" s="130"/>
      <c r="BY32" s="130"/>
      <c r="BZ32" s="130"/>
      <c r="CA32" s="130"/>
      <c r="CB32" s="130"/>
      <c r="CC32" s="130"/>
      <c r="CD32" s="130"/>
      <c r="CE32" s="130"/>
      <c r="CF32" s="130"/>
    </row>
    <row r="33" spans="1:85">
      <c r="A33" s="128"/>
      <c r="B33" s="129"/>
      <c r="C33" s="127"/>
      <c r="D33" s="65">
        <f t="shared" si="0"/>
        <v>0</v>
      </c>
      <c r="E33" s="130"/>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44"/>
      <c r="AJ33" s="128"/>
      <c r="AK33" s="129"/>
      <c r="AL33" s="127"/>
      <c r="AM33" s="65">
        <f t="shared" si="1"/>
        <v>0</v>
      </c>
      <c r="AN33" s="130"/>
      <c r="AO33" s="130"/>
      <c r="AP33" s="130"/>
      <c r="AQ33" s="130"/>
      <c r="AR33" s="130"/>
      <c r="AS33" s="130"/>
      <c r="AT33" s="130"/>
      <c r="AU33" s="130"/>
      <c r="AV33" s="130"/>
      <c r="AW33" s="130"/>
      <c r="AX33" s="130"/>
      <c r="AY33" s="130"/>
      <c r="AZ33" s="130"/>
      <c r="BA33" s="130"/>
      <c r="BB33" s="130"/>
      <c r="BC33" s="130"/>
      <c r="BD33" s="130"/>
      <c r="BE33" s="130"/>
      <c r="BF33" s="130"/>
      <c r="BG33" s="130"/>
      <c r="BH33" s="130"/>
      <c r="BI33" s="130"/>
      <c r="BJ33" s="130"/>
      <c r="BK33" s="130"/>
      <c r="BL33" s="130"/>
      <c r="BM33" s="130"/>
      <c r="BN33" s="130"/>
      <c r="BO33" s="130"/>
      <c r="BP33" s="130"/>
      <c r="BQ33" s="130"/>
      <c r="BR33" s="130"/>
      <c r="BS33" s="130"/>
      <c r="BT33" s="130"/>
      <c r="BU33" s="130"/>
      <c r="BV33" s="130"/>
      <c r="BW33" s="130"/>
      <c r="BX33" s="130"/>
      <c r="BY33" s="130"/>
      <c r="BZ33" s="130"/>
      <c r="CA33" s="130"/>
      <c r="CB33" s="130"/>
      <c r="CC33" s="130"/>
      <c r="CD33" s="130"/>
      <c r="CE33" s="130"/>
      <c r="CF33" s="130"/>
    </row>
    <row r="34" spans="1:85">
      <c r="A34" s="128"/>
      <c r="B34" s="129"/>
      <c r="C34" s="127"/>
      <c r="D34" s="65">
        <f t="shared" si="0"/>
        <v>0</v>
      </c>
      <c r="E34" s="130"/>
      <c r="F34" s="130"/>
      <c r="G34" s="130"/>
      <c r="H34" s="130"/>
      <c r="I34" s="130"/>
      <c r="J34" s="130"/>
      <c r="K34" s="130"/>
      <c r="L34" s="130"/>
      <c r="M34" s="130"/>
      <c r="N34" s="130"/>
      <c r="O34" s="130"/>
      <c r="P34" s="130"/>
      <c r="Q34" s="130"/>
      <c r="R34" s="130"/>
      <c r="S34" s="130"/>
      <c r="T34" s="130"/>
      <c r="U34" s="130"/>
      <c r="V34" s="130"/>
      <c r="W34" s="130"/>
      <c r="X34" s="130"/>
      <c r="Y34" s="130"/>
      <c r="Z34" s="130"/>
      <c r="AA34" s="130"/>
      <c r="AB34" s="130"/>
      <c r="AC34" s="130"/>
      <c r="AD34" s="130"/>
      <c r="AE34" s="130"/>
      <c r="AF34" s="130"/>
      <c r="AG34" s="130"/>
      <c r="AH34" s="130"/>
      <c r="AI34" s="44"/>
      <c r="AJ34" s="128"/>
      <c r="AK34" s="129"/>
      <c r="AL34" s="127"/>
      <c r="AM34" s="65">
        <f t="shared" si="1"/>
        <v>0</v>
      </c>
      <c r="AN34" s="130"/>
      <c r="AO34" s="130"/>
      <c r="AP34" s="130"/>
      <c r="AQ34" s="130"/>
      <c r="AR34" s="130"/>
      <c r="AS34" s="130"/>
      <c r="AT34" s="130"/>
      <c r="AU34" s="130"/>
      <c r="AV34" s="130"/>
      <c r="AW34" s="130"/>
      <c r="AX34" s="130"/>
      <c r="AY34" s="130"/>
      <c r="AZ34" s="130"/>
      <c r="BA34" s="130"/>
      <c r="BB34" s="130"/>
      <c r="BC34" s="130"/>
      <c r="BD34" s="130"/>
      <c r="BE34" s="130"/>
      <c r="BF34" s="130"/>
      <c r="BG34" s="130"/>
      <c r="BH34" s="130"/>
      <c r="BI34" s="130"/>
      <c r="BJ34" s="130"/>
      <c r="BK34" s="130"/>
      <c r="BL34" s="130"/>
      <c r="BM34" s="130"/>
      <c r="BN34" s="130"/>
      <c r="BO34" s="130"/>
      <c r="BP34" s="130"/>
      <c r="BQ34" s="130"/>
      <c r="BR34" s="130"/>
      <c r="BS34" s="130"/>
      <c r="BT34" s="130"/>
      <c r="BU34" s="130"/>
      <c r="BV34" s="130"/>
      <c r="BW34" s="130"/>
      <c r="BX34" s="130"/>
      <c r="BY34" s="130"/>
      <c r="BZ34" s="130"/>
      <c r="CA34" s="130"/>
      <c r="CB34" s="130"/>
      <c r="CC34" s="130"/>
      <c r="CD34" s="130"/>
      <c r="CE34" s="130"/>
      <c r="CF34" s="130"/>
    </row>
    <row r="35" spans="1:85">
      <c r="A35" s="128"/>
      <c r="B35" s="129"/>
      <c r="C35" s="127"/>
      <c r="D35" s="65">
        <f t="shared" si="0"/>
        <v>0</v>
      </c>
      <c r="E35" s="130"/>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c r="AI35" s="44"/>
      <c r="AJ35" s="128"/>
      <c r="AK35" s="129"/>
      <c r="AL35" s="127"/>
      <c r="AM35" s="65">
        <f t="shared" si="1"/>
        <v>0</v>
      </c>
      <c r="AN35" s="130"/>
      <c r="AO35" s="130"/>
      <c r="AP35" s="130"/>
      <c r="AQ35" s="130"/>
      <c r="AR35" s="130"/>
      <c r="AS35" s="130"/>
      <c r="AT35" s="130"/>
      <c r="AU35" s="130"/>
      <c r="AV35" s="130"/>
      <c r="AW35" s="130"/>
      <c r="AX35" s="130"/>
      <c r="AY35" s="130"/>
      <c r="AZ35" s="130"/>
      <c r="BA35" s="130"/>
      <c r="BB35" s="130"/>
      <c r="BC35" s="130"/>
      <c r="BD35" s="130"/>
      <c r="BE35" s="130"/>
      <c r="BF35" s="130"/>
      <c r="BG35" s="130"/>
      <c r="BH35" s="130"/>
      <c r="BI35" s="130"/>
      <c r="BJ35" s="130"/>
      <c r="BK35" s="130"/>
      <c r="BL35" s="130"/>
      <c r="BM35" s="130"/>
      <c r="BN35" s="130"/>
      <c r="BO35" s="130"/>
      <c r="BP35" s="130"/>
      <c r="BQ35" s="130"/>
      <c r="BR35" s="130"/>
      <c r="BS35" s="130"/>
      <c r="BT35" s="130"/>
      <c r="BU35" s="130"/>
      <c r="BV35" s="130"/>
      <c r="BW35" s="130"/>
      <c r="BX35" s="130"/>
      <c r="BY35" s="130"/>
      <c r="BZ35" s="130"/>
      <c r="CA35" s="130"/>
      <c r="CB35" s="130"/>
      <c r="CC35" s="130"/>
      <c r="CD35" s="130"/>
      <c r="CE35" s="130"/>
      <c r="CF35" s="130"/>
    </row>
    <row r="36" spans="1:85">
      <c r="A36" s="128"/>
      <c r="B36" s="129"/>
      <c r="C36" s="127"/>
      <c r="D36" s="65">
        <f t="shared" si="0"/>
        <v>0</v>
      </c>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44"/>
      <c r="AJ36" s="128"/>
      <c r="AK36" s="129"/>
      <c r="AL36" s="127"/>
      <c r="AM36" s="65">
        <f t="shared" si="1"/>
        <v>0</v>
      </c>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30"/>
      <c r="BV36" s="130"/>
      <c r="BW36" s="130"/>
      <c r="BX36" s="130"/>
      <c r="BY36" s="130"/>
      <c r="BZ36" s="130"/>
      <c r="CA36" s="130"/>
      <c r="CB36" s="130"/>
      <c r="CC36" s="130"/>
      <c r="CD36" s="130"/>
      <c r="CE36" s="130"/>
      <c r="CF36" s="130"/>
    </row>
    <row r="37" spans="1:85">
      <c r="A37" s="128"/>
      <c r="B37" s="129"/>
      <c r="C37" s="127"/>
      <c r="D37" s="65">
        <f t="shared" si="0"/>
        <v>0</v>
      </c>
      <c r="E37" s="130"/>
      <c r="F37" s="130"/>
      <c r="G37" s="130"/>
      <c r="H37" s="130"/>
      <c r="I37" s="130"/>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0"/>
      <c r="AG37" s="130"/>
      <c r="AH37" s="130"/>
      <c r="AI37" s="44"/>
      <c r="AJ37" s="128"/>
      <c r="AK37" s="129"/>
      <c r="AL37" s="127"/>
      <c r="AM37" s="65">
        <f t="shared" si="1"/>
        <v>0</v>
      </c>
      <c r="AN37" s="130"/>
      <c r="AO37" s="130"/>
      <c r="AP37" s="130"/>
      <c r="AQ37" s="130"/>
      <c r="AR37" s="130"/>
      <c r="AS37" s="130"/>
      <c r="AT37" s="130"/>
      <c r="AU37" s="130"/>
      <c r="AV37" s="130"/>
      <c r="AW37" s="130"/>
      <c r="AX37" s="130"/>
      <c r="AY37" s="130"/>
      <c r="AZ37" s="130"/>
      <c r="BA37" s="130"/>
      <c r="BB37" s="130"/>
      <c r="BC37" s="130"/>
      <c r="BD37" s="130"/>
      <c r="BE37" s="130"/>
      <c r="BF37" s="130"/>
      <c r="BG37" s="130"/>
      <c r="BH37" s="130"/>
      <c r="BI37" s="130"/>
      <c r="BJ37" s="130"/>
      <c r="BK37" s="130"/>
      <c r="BL37" s="130"/>
      <c r="BM37" s="130"/>
      <c r="BN37" s="130"/>
      <c r="BO37" s="130"/>
      <c r="BP37" s="130"/>
      <c r="BQ37" s="130"/>
      <c r="BR37" s="130"/>
      <c r="BS37" s="130"/>
      <c r="BT37" s="130"/>
      <c r="BU37" s="130"/>
      <c r="BV37" s="130"/>
      <c r="BW37" s="130"/>
      <c r="BX37" s="130"/>
      <c r="BY37" s="130"/>
      <c r="BZ37" s="130"/>
      <c r="CA37" s="130"/>
      <c r="CB37" s="130"/>
      <c r="CC37" s="130"/>
      <c r="CD37" s="130"/>
      <c r="CE37" s="130"/>
      <c r="CF37" s="130"/>
    </row>
    <row r="38" spans="1:85" s="4" customFormat="1" ht="15.95" thickBot="1">
      <c r="A38" s="47" t="s">
        <v>168</v>
      </c>
      <c r="B38" s="30"/>
      <c r="D38" s="59">
        <f>SUM(D8:D37)</f>
        <v>0</v>
      </c>
      <c r="E38" s="59">
        <f t="shared" ref="E38:AH38" si="2">SUM(E8:E37)</f>
        <v>0</v>
      </c>
      <c r="F38" s="59">
        <f t="shared" si="2"/>
        <v>0</v>
      </c>
      <c r="G38" s="59">
        <f t="shared" si="2"/>
        <v>0</v>
      </c>
      <c r="H38" s="59">
        <f t="shared" si="2"/>
        <v>0</v>
      </c>
      <c r="I38" s="59">
        <f t="shared" si="2"/>
        <v>0</v>
      </c>
      <c r="J38" s="59">
        <f t="shared" si="2"/>
        <v>0</v>
      </c>
      <c r="K38" s="59">
        <f t="shared" si="2"/>
        <v>0</v>
      </c>
      <c r="L38" s="59">
        <f t="shared" si="2"/>
        <v>0</v>
      </c>
      <c r="M38" s="59">
        <f t="shared" si="2"/>
        <v>0</v>
      </c>
      <c r="N38" s="59">
        <f t="shared" si="2"/>
        <v>0</v>
      </c>
      <c r="O38" s="59">
        <f t="shared" si="2"/>
        <v>0</v>
      </c>
      <c r="P38" s="59">
        <f t="shared" si="2"/>
        <v>0</v>
      </c>
      <c r="Q38" s="59">
        <f t="shared" si="2"/>
        <v>0</v>
      </c>
      <c r="R38" s="59">
        <f t="shared" si="2"/>
        <v>0</v>
      </c>
      <c r="S38" s="59">
        <f t="shared" si="2"/>
        <v>0</v>
      </c>
      <c r="T38" s="59">
        <f t="shared" si="2"/>
        <v>0</v>
      </c>
      <c r="U38" s="59">
        <f>SUM(U8:U37)</f>
        <v>0</v>
      </c>
      <c r="V38" s="59">
        <f t="shared" si="2"/>
        <v>0</v>
      </c>
      <c r="W38" s="59">
        <f t="shared" si="2"/>
        <v>0</v>
      </c>
      <c r="X38" s="59">
        <f t="shared" si="2"/>
        <v>0</v>
      </c>
      <c r="Y38" s="59">
        <f t="shared" si="2"/>
        <v>0</v>
      </c>
      <c r="Z38" s="59">
        <f t="shared" si="2"/>
        <v>0</v>
      </c>
      <c r="AA38" s="59">
        <f t="shared" si="2"/>
        <v>0</v>
      </c>
      <c r="AB38" s="59">
        <f t="shared" si="2"/>
        <v>0</v>
      </c>
      <c r="AC38" s="59">
        <f t="shared" si="2"/>
        <v>0</v>
      </c>
      <c r="AD38" s="59">
        <f t="shared" si="2"/>
        <v>0</v>
      </c>
      <c r="AE38" s="59">
        <f t="shared" si="2"/>
        <v>0</v>
      </c>
      <c r="AF38" s="59">
        <f t="shared" si="2"/>
        <v>0</v>
      </c>
      <c r="AG38" s="59">
        <f t="shared" si="2"/>
        <v>0</v>
      </c>
      <c r="AH38" s="59">
        <f t="shared" si="2"/>
        <v>0</v>
      </c>
      <c r="AI38" s="60"/>
      <c r="AJ38" s="61"/>
      <c r="AK38" s="62"/>
      <c r="AL38" s="63"/>
      <c r="AM38" s="59">
        <f>SUM(AM8:AM37)</f>
        <v>0</v>
      </c>
      <c r="AN38" s="59">
        <f t="shared" ref="AN38:CF38" si="3">SUM(AN8:AN37)</f>
        <v>0</v>
      </c>
      <c r="AO38" s="59">
        <f t="shared" si="3"/>
        <v>0</v>
      </c>
      <c r="AP38" s="59">
        <f t="shared" si="3"/>
        <v>0</v>
      </c>
      <c r="AQ38" s="59">
        <f t="shared" si="3"/>
        <v>0</v>
      </c>
      <c r="AR38" s="59">
        <f t="shared" si="3"/>
        <v>0</v>
      </c>
      <c r="AS38" s="59">
        <f t="shared" si="3"/>
        <v>0</v>
      </c>
      <c r="AT38" s="59">
        <f t="shared" si="3"/>
        <v>0</v>
      </c>
      <c r="AU38" s="59">
        <f t="shared" si="3"/>
        <v>0</v>
      </c>
      <c r="AV38" s="59">
        <f t="shared" si="3"/>
        <v>0</v>
      </c>
      <c r="AW38" s="59">
        <f t="shared" si="3"/>
        <v>0</v>
      </c>
      <c r="AX38" s="59">
        <f t="shared" si="3"/>
        <v>0</v>
      </c>
      <c r="AY38" s="59">
        <f t="shared" si="3"/>
        <v>0</v>
      </c>
      <c r="AZ38" s="59">
        <f t="shared" si="3"/>
        <v>0</v>
      </c>
      <c r="BA38" s="59">
        <f t="shared" si="3"/>
        <v>0</v>
      </c>
      <c r="BB38" s="59">
        <f t="shared" si="3"/>
        <v>0</v>
      </c>
      <c r="BC38" s="59">
        <f t="shared" si="3"/>
        <v>0</v>
      </c>
      <c r="BD38" s="59">
        <f t="shared" si="3"/>
        <v>0</v>
      </c>
      <c r="BE38" s="59">
        <f t="shared" si="3"/>
        <v>0</v>
      </c>
      <c r="BF38" s="59">
        <f t="shared" si="3"/>
        <v>0</v>
      </c>
      <c r="BG38" s="59">
        <f t="shared" si="3"/>
        <v>0</v>
      </c>
      <c r="BH38" s="59">
        <f t="shared" si="3"/>
        <v>0</v>
      </c>
      <c r="BI38" s="59">
        <f t="shared" si="3"/>
        <v>0</v>
      </c>
      <c r="BJ38" s="59">
        <f t="shared" si="3"/>
        <v>0</v>
      </c>
      <c r="BK38" s="59">
        <f t="shared" si="3"/>
        <v>0</v>
      </c>
      <c r="BL38" s="59">
        <f t="shared" si="3"/>
        <v>0</v>
      </c>
      <c r="BM38" s="59">
        <f t="shared" si="3"/>
        <v>0</v>
      </c>
      <c r="BN38" s="59">
        <f t="shared" si="3"/>
        <v>0</v>
      </c>
      <c r="BO38" s="59">
        <f t="shared" si="3"/>
        <v>0</v>
      </c>
      <c r="BP38" s="59">
        <f t="shared" si="3"/>
        <v>0</v>
      </c>
      <c r="BQ38" s="59">
        <f t="shared" si="3"/>
        <v>0</v>
      </c>
      <c r="BR38" s="59">
        <f t="shared" si="3"/>
        <v>0</v>
      </c>
      <c r="BS38" s="59">
        <f t="shared" si="3"/>
        <v>0</v>
      </c>
      <c r="BT38" s="59">
        <f t="shared" si="3"/>
        <v>0</v>
      </c>
      <c r="BU38" s="59">
        <f t="shared" si="3"/>
        <v>0</v>
      </c>
      <c r="BV38" s="59">
        <f t="shared" si="3"/>
        <v>0</v>
      </c>
      <c r="BW38" s="59">
        <f t="shared" si="3"/>
        <v>0</v>
      </c>
      <c r="BX38" s="59">
        <f t="shared" si="3"/>
        <v>0</v>
      </c>
      <c r="BY38" s="59">
        <f t="shared" si="3"/>
        <v>0</v>
      </c>
      <c r="BZ38" s="59">
        <f t="shared" si="3"/>
        <v>0</v>
      </c>
      <c r="CA38" s="59">
        <f t="shared" si="3"/>
        <v>0</v>
      </c>
      <c r="CB38" s="59">
        <f t="shared" si="3"/>
        <v>0</v>
      </c>
      <c r="CC38" s="59">
        <f t="shared" si="3"/>
        <v>0</v>
      </c>
      <c r="CD38" s="59">
        <f t="shared" si="3"/>
        <v>0</v>
      </c>
      <c r="CE38" s="59">
        <f t="shared" si="3"/>
        <v>0</v>
      </c>
      <c r="CF38" s="59">
        <f t="shared" si="3"/>
        <v>0</v>
      </c>
      <c r="CG38" s="59"/>
    </row>
    <row r="39" spans="1:85">
      <c r="D39" s="65"/>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4"/>
      <c r="AM39" s="65"/>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row>
    <row r="40" spans="1:85" ht="15.95" thickBot="1">
      <c r="D40" s="65"/>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4"/>
      <c r="AM40" s="65"/>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row>
    <row r="41" spans="1:85" ht="15.95" thickTop="1">
      <c r="A41" s="48" t="s">
        <v>226</v>
      </c>
      <c r="B41" s="49"/>
      <c r="C41" s="50"/>
      <c r="D41" s="6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M41" s="6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row>
    <row r="42" spans="1:85">
      <c r="A42" s="51" t="s">
        <v>227</v>
      </c>
      <c r="D42" s="67">
        <f>D38</f>
        <v>0</v>
      </c>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M42" s="67"/>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row>
    <row r="43" spans="1:85">
      <c r="A43" s="51" t="s">
        <v>228</v>
      </c>
      <c r="D43" s="67">
        <f>AM38</f>
        <v>0</v>
      </c>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M43" s="67"/>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row>
    <row r="44" spans="1:85" ht="15.95" thickBot="1">
      <c r="A44" s="52" t="s">
        <v>174</v>
      </c>
      <c r="B44" s="53"/>
      <c r="C44" s="54"/>
      <c r="D44" s="55">
        <f>D42-D43</f>
        <v>0</v>
      </c>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M44" s="55"/>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row>
    <row r="45" spans="1:85" ht="16.5" thickTop="1" thickBot="1">
      <c r="A45" s="40" t="s">
        <v>175</v>
      </c>
      <c r="D45" s="55">
        <f>'CB6'!D45+'CB7'!D44</f>
        <v>0</v>
      </c>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M45" s="55"/>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row>
    <row r="46" spans="1:85" ht="15.95" thickTop="1">
      <c r="D46" s="65"/>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M46" s="65"/>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row>
    <row r="47" spans="1:85">
      <c r="D47" s="65"/>
      <c r="E47" s="46"/>
      <c r="F47" s="46"/>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M47" s="65"/>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row>
    <row r="48" spans="1:85">
      <c r="D48" s="65"/>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M48" s="65"/>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row>
    <row r="49" spans="4:84">
      <c r="D49" s="65"/>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M49" s="65"/>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row>
    <row r="50" spans="4:84">
      <c r="D50" s="65"/>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M50" s="65"/>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row>
    <row r="51" spans="4:84">
      <c r="D51" s="65"/>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M51" s="65"/>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row>
    <row r="52" spans="4:84">
      <c r="D52" s="65"/>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M52" s="65"/>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row>
    <row r="53" spans="4:84">
      <c r="D53" s="65"/>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M53" s="65"/>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row>
    <row r="54" spans="4:84">
      <c r="D54" s="65"/>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M54" s="65"/>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row>
    <row r="55" spans="4:84">
      <c r="D55" s="65"/>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M55" s="65"/>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row>
    <row r="56" spans="4:84">
      <c r="D56" s="65"/>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M56" s="65"/>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row>
    <row r="57" spans="4:84">
      <c r="D57" s="65"/>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M57" s="65"/>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row>
    <row r="58" spans="4:84">
      <c r="D58" s="65"/>
      <c r="E58" s="46"/>
      <c r="F58" s="46"/>
      <c r="G58" s="46"/>
      <c r="H58" s="46"/>
      <c r="I58" s="46"/>
      <c r="J58" s="46"/>
      <c r="K58" s="46"/>
      <c r="L58" s="46"/>
      <c r="M58" s="46"/>
      <c r="N58" s="46"/>
      <c r="O58" s="46"/>
      <c r="P58" s="46"/>
      <c r="Q58" s="46"/>
      <c r="R58" s="46"/>
      <c r="S58" s="46"/>
      <c r="T58" s="46"/>
      <c r="U58" s="46"/>
      <c r="V58" s="46"/>
      <c r="W58" s="46"/>
      <c r="X58" s="46"/>
      <c r="Y58" s="46"/>
      <c r="Z58" s="46"/>
      <c r="AA58" s="46"/>
      <c r="AB58" s="46"/>
      <c r="AC58" s="46"/>
      <c r="AD58" s="46"/>
      <c r="AE58" s="46"/>
      <c r="AF58" s="46"/>
      <c r="AG58" s="46"/>
      <c r="AH58" s="46"/>
      <c r="AM58" s="65"/>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c r="CA58" s="46"/>
      <c r="CB58" s="46"/>
      <c r="CC58" s="46"/>
      <c r="CD58" s="46"/>
      <c r="CE58" s="46"/>
      <c r="CF58" s="46"/>
    </row>
    <row r="59" spans="4:84">
      <c r="D59" s="65"/>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M59" s="65"/>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row>
    <row r="60" spans="4:84">
      <c r="D60" s="65"/>
      <c r="E60" s="46"/>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M60" s="65"/>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row>
    <row r="61" spans="4:84">
      <c r="D61" s="65"/>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M61" s="65"/>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row>
    <row r="62" spans="4:84">
      <c r="D62" s="65"/>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M62" s="65"/>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row>
    <row r="63" spans="4:84">
      <c r="D63" s="65"/>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M63" s="65"/>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row>
    <row r="64" spans="4:84">
      <c r="D64" s="65"/>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M64" s="65"/>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row>
    <row r="65" spans="4:84">
      <c r="D65" s="65"/>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M65" s="65"/>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row>
    <row r="66" spans="4:84">
      <c r="D66" s="65"/>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M66" s="65"/>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row>
    <row r="67" spans="4:84">
      <c r="D67" s="65"/>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M67" s="65"/>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row>
    <row r="68" spans="4:84">
      <c r="D68" s="65"/>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M68" s="65"/>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row>
    <row r="69" spans="4:84">
      <c r="D69" s="65"/>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M69" s="65"/>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row>
    <row r="70" spans="4:84">
      <c r="D70" s="65"/>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M70" s="65"/>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row>
    <row r="71" spans="4:84">
      <c r="D71" s="65"/>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M71" s="65"/>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row>
    <row r="72" spans="4:84">
      <c r="D72" s="65"/>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M72" s="65"/>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row>
    <row r="73" spans="4:84">
      <c r="D73" s="65"/>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M73" s="65"/>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row>
    <row r="74" spans="4:84">
      <c r="D74" s="65"/>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M74" s="65"/>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row>
    <row r="75" spans="4:84">
      <c r="D75" s="65"/>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M75" s="65"/>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row>
    <row r="76" spans="4:84">
      <c r="D76" s="65"/>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M76" s="65"/>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row>
    <row r="77" spans="4:84">
      <c r="D77" s="65"/>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M77" s="65"/>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row>
    <row r="78" spans="4:84">
      <c r="D78" s="65"/>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M78" s="65"/>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row>
    <row r="79" spans="4:84">
      <c r="D79" s="65"/>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M79" s="65"/>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row>
    <row r="80" spans="4:84">
      <c r="D80" s="65"/>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M80" s="65"/>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row>
    <row r="81" spans="4:84">
      <c r="D81" s="65"/>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M81" s="65"/>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row>
    <row r="82" spans="4:84">
      <c r="D82" s="65"/>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M82" s="65"/>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row>
    <row r="83" spans="4:84">
      <c r="D83" s="65"/>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M83" s="65"/>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row>
    <row r="84" spans="4:84">
      <c r="D84" s="65"/>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M84" s="65"/>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row>
    <row r="85" spans="4:84">
      <c r="D85" s="65"/>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M85" s="65"/>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row>
    <row r="86" spans="4:84">
      <c r="D86" s="65"/>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M86" s="65"/>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row>
    <row r="87" spans="4:84">
      <c r="D87" s="65"/>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M87" s="65"/>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row>
    <row r="88" spans="4:84">
      <c r="D88" s="65"/>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M88" s="65"/>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row>
    <row r="89" spans="4:84">
      <c r="D89" s="65"/>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M89" s="65"/>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row>
    <row r="90" spans="4:84">
      <c r="D90" s="65"/>
      <c r="E90" s="46"/>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M90" s="65"/>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row>
    <row r="91" spans="4:84">
      <c r="D91" s="65"/>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M91" s="65"/>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row>
    <row r="92" spans="4:84">
      <c r="D92" s="65"/>
      <c r="E92" s="4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M92" s="65"/>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row>
    <row r="93" spans="4:84">
      <c r="D93" s="65"/>
      <c r="E93" s="46"/>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M93" s="65"/>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row>
    <row r="94" spans="4:84">
      <c r="D94" s="65"/>
      <c r="E94" s="46"/>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M94" s="65"/>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row>
    <row r="95" spans="4:84">
      <c r="D95" s="65"/>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M95" s="65"/>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row>
    <row r="96" spans="4:84">
      <c r="D96" s="65"/>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M96" s="65"/>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row>
    <row r="97" spans="4:84">
      <c r="D97" s="65"/>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M97" s="65"/>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row>
    <row r="98" spans="4:84">
      <c r="D98" s="65"/>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M98" s="65"/>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row>
    <row r="99" spans="4:84">
      <c r="D99" s="65"/>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M99" s="65"/>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row>
    <row r="100" spans="4:84">
      <c r="D100" s="65"/>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M100" s="65"/>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row>
    <row r="101" spans="4:84">
      <c r="D101" s="65"/>
      <c r="E101" s="46"/>
      <c r="F101" s="46"/>
      <c r="G101" s="46"/>
      <c r="H101" s="46"/>
      <c r="I101" s="46"/>
      <c r="J101" s="46"/>
      <c r="K101" s="46"/>
      <c r="L101" s="46"/>
      <c r="M101" s="46"/>
      <c r="N101" s="46"/>
      <c r="O101" s="46"/>
      <c r="P101" s="46"/>
      <c r="Q101" s="46"/>
      <c r="R101" s="46"/>
      <c r="S101" s="46"/>
      <c r="T101" s="46"/>
      <c r="U101" s="46"/>
      <c r="V101" s="46"/>
      <c r="W101" s="46"/>
      <c r="X101" s="46"/>
      <c r="Y101" s="46"/>
      <c r="Z101" s="46"/>
      <c r="AA101" s="46"/>
      <c r="AB101" s="46"/>
      <c r="AC101" s="46"/>
      <c r="AD101" s="46"/>
      <c r="AE101" s="46"/>
      <c r="AF101" s="46"/>
      <c r="AG101" s="46"/>
      <c r="AH101" s="46"/>
      <c r="AM101" s="65"/>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row>
    <row r="102" spans="4:84">
      <c r="D102" s="65"/>
      <c r="E102" s="46"/>
      <c r="F102" s="46"/>
      <c r="G102" s="46"/>
      <c r="H102" s="46"/>
      <c r="I102" s="46"/>
      <c r="J102" s="46"/>
      <c r="K102" s="46"/>
      <c r="L102" s="46"/>
      <c r="M102" s="46"/>
      <c r="N102" s="46"/>
      <c r="O102" s="46"/>
      <c r="P102" s="46"/>
      <c r="Q102" s="46"/>
      <c r="R102" s="46"/>
      <c r="S102" s="46"/>
      <c r="T102" s="46"/>
      <c r="U102" s="46"/>
      <c r="V102" s="46"/>
      <c r="W102" s="46"/>
      <c r="X102" s="46"/>
      <c r="Y102" s="46"/>
      <c r="Z102" s="46"/>
      <c r="AA102" s="46"/>
      <c r="AB102" s="46"/>
      <c r="AC102" s="46"/>
      <c r="AD102" s="46"/>
      <c r="AE102" s="46"/>
      <c r="AF102" s="46"/>
      <c r="AG102" s="46"/>
      <c r="AH102" s="46"/>
      <c r="AM102" s="65"/>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row>
    <row r="103" spans="4:84">
      <c r="D103" s="65"/>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M103" s="65"/>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row>
    <row r="104" spans="4:84">
      <c r="D104" s="65"/>
      <c r="E104" s="46"/>
      <c r="F104" s="46"/>
      <c r="G104" s="46"/>
      <c r="H104" s="46"/>
      <c r="I104" s="46"/>
      <c r="J104" s="46"/>
      <c r="K104" s="46"/>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M104" s="65"/>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row>
    <row r="105" spans="4:84">
      <c r="D105" s="65"/>
      <c r="E105" s="46"/>
      <c r="F105" s="46"/>
      <c r="G105" s="46"/>
      <c r="H105" s="46"/>
      <c r="I105" s="46"/>
      <c r="J105" s="46"/>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M105" s="65"/>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row>
    <row r="106" spans="4:84">
      <c r="D106" s="65"/>
      <c r="E106" s="46"/>
      <c r="F106" s="46"/>
      <c r="G106" s="46"/>
      <c r="H106" s="46"/>
      <c r="I106" s="46"/>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M106" s="65"/>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c r="CA106" s="46"/>
      <c r="CB106" s="46"/>
      <c r="CC106" s="46"/>
      <c r="CD106" s="46"/>
      <c r="CE106" s="46"/>
      <c r="CF106" s="46"/>
    </row>
    <row r="107" spans="4:84">
      <c r="D107" s="65"/>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M107" s="65"/>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c r="CA107" s="46"/>
      <c r="CB107" s="46"/>
      <c r="CC107" s="46"/>
      <c r="CD107" s="46"/>
      <c r="CE107" s="46"/>
      <c r="CF107" s="46"/>
    </row>
    <row r="108" spans="4:84">
      <c r="D108" s="65"/>
      <c r="E108" s="46"/>
      <c r="F108" s="46"/>
      <c r="G108" s="46"/>
      <c r="H108" s="46"/>
      <c r="I108" s="46"/>
      <c r="J108" s="46"/>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M108" s="65"/>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c r="CA108" s="46"/>
      <c r="CB108" s="46"/>
      <c r="CC108" s="46"/>
      <c r="CD108" s="46"/>
      <c r="CE108" s="46"/>
      <c r="CF108" s="46"/>
    </row>
    <row r="109" spans="4:84">
      <c r="D109" s="65"/>
      <c r="E109" s="46"/>
      <c r="F109" s="46"/>
      <c r="G109" s="46"/>
      <c r="H109" s="46"/>
      <c r="I109" s="46"/>
      <c r="J109" s="46"/>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M109" s="65"/>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c r="CA109" s="46"/>
      <c r="CB109" s="46"/>
      <c r="CC109" s="46"/>
      <c r="CD109" s="46"/>
      <c r="CE109" s="46"/>
      <c r="CF109" s="46"/>
    </row>
    <row r="110" spans="4:84">
      <c r="D110" s="65"/>
      <c r="E110" s="46"/>
      <c r="F110" s="46"/>
      <c r="G110" s="46"/>
      <c r="H110" s="46"/>
      <c r="I110" s="46"/>
      <c r="J110" s="46"/>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M110" s="65"/>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c r="CA110" s="46"/>
      <c r="CB110" s="46"/>
      <c r="CC110" s="46"/>
      <c r="CD110" s="46"/>
      <c r="CE110" s="46"/>
      <c r="CF110" s="46"/>
    </row>
    <row r="111" spans="4:84">
      <c r="D111" s="65"/>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M111" s="65"/>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c r="CA111" s="46"/>
      <c r="CB111" s="46"/>
      <c r="CC111" s="46"/>
      <c r="CD111" s="46"/>
      <c r="CE111" s="46"/>
      <c r="CF111" s="46"/>
    </row>
    <row r="112" spans="4:84">
      <c r="D112" s="65"/>
      <c r="E112" s="46"/>
      <c r="F112" s="46"/>
      <c r="G112" s="46"/>
      <c r="H112" s="46"/>
      <c r="I112" s="46"/>
      <c r="J112" s="46"/>
      <c r="K112" s="46"/>
      <c r="L112" s="46"/>
      <c r="M112" s="46"/>
      <c r="N112" s="46"/>
      <c r="O112" s="46"/>
      <c r="P112" s="46"/>
      <c r="Q112" s="46"/>
      <c r="R112" s="46"/>
      <c r="S112" s="46"/>
      <c r="T112" s="46"/>
      <c r="U112" s="46"/>
      <c r="V112" s="46"/>
      <c r="W112" s="46"/>
      <c r="X112" s="46"/>
      <c r="Y112" s="46"/>
      <c r="Z112" s="46"/>
      <c r="AA112" s="46"/>
      <c r="AB112" s="46"/>
      <c r="AC112" s="46"/>
      <c r="AD112" s="46"/>
      <c r="AE112" s="46"/>
      <c r="AF112" s="46"/>
      <c r="AG112" s="46"/>
      <c r="AH112" s="46"/>
      <c r="AM112" s="65"/>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46"/>
    </row>
    <row r="113" spans="4:84">
      <c r="D113" s="65"/>
      <c r="E113" s="46"/>
      <c r="F113" s="46"/>
      <c r="G113" s="46"/>
      <c r="H113" s="46"/>
      <c r="I113" s="46"/>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M113" s="65"/>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c r="CA113" s="46"/>
      <c r="CB113" s="46"/>
      <c r="CC113" s="46"/>
      <c r="CD113" s="46"/>
      <c r="CE113" s="46"/>
      <c r="CF113" s="46"/>
    </row>
    <row r="114" spans="4:84">
      <c r="D114" s="65"/>
      <c r="E114" s="46"/>
      <c r="F114" s="46"/>
      <c r="G114" s="46"/>
      <c r="H114" s="46"/>
      <c r="I114" s="46"/>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M114" s="65"/>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6"/>
      <c r="CB114" s="46"/>
      <c r="CC114" s="46"/>
      <c r="CD114" s="46"/>
      <c r="CE114" s="46"/>
      <c r="CF114" s="46"/>
    </row>
    <row r="115" spans="4:84">
      <c r="D115" s="65"/>
      <c r="E115" s="46"/>
      <c r="F115" s="46"/>
      <c r="G115" s="46"/>
      <c r="H115" s="46"/>
      <c r="I115" s="46"/>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M115" s="65"/>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6"/>
      <c r="BW115" s="46"/>
      <c r="BX115" s="46"/>
      <c r="BY115" s="46"/>
      <c r="BZ115" s="46"/>
      <c r="CA115" s="46"/>
      <c r="CB115" s="46"/>
      <c r="CC115" s="46"/>
      <c r="CD115" s="46"/>
      <c r="CE115" s="46"/>
      <c r="CF115" s="46"/>
    </row>
    <row r="116" spans="4:84">
      <c r="D116" s="65"/>
      <c r="E116" s="46"/>
      <c r="F116" s="46"/>
      <c r="G116" s="46"/>
      <c r="H116" s="46"/>
      <c r="I116" s="46"/>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M116" s="65"/>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6"/>
      <c r="BW116" s="46"/>
      <c r="BX116" s="46"/>
      <c r="BY116" s="46"/>
      <c r="BZ116" s="46"/>
      <c r="CA116" s="46"/>
      <c r="CB116" s="46"/>
      <c r="CC116" s="46"/>
      <c r="CD116" s="46"/>
      <c r="CE116" s="46"/>
      <c r="CF116" s="46"/>
    </row>
    <row r="117" spans="4:84">
      <c r="D117" s="65"/>
      <c r="E117" s="46"/>
      <c r="F117" s="46"/>
      <c r="G117" s="46"/>
      <c r="H117" s="46"/>
      <c r="I117" s="46"/>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M117" s="65"/>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c r="CA117" s="46"/>
      <c r="CB117" s="46"/>
      <c r="CC117" s="46"/>
      <c r="CD117" s="46"/>
      <c r="CE117" s="46"/>
      <c r="CF117" s="46"/>
    </row>
    <row r="118" spans="4:84">
      <c r="D118" s="65"/>
      <c r="E118" s="46"/>
      <c r="F118" s="46"/>
      <c r="G118" s="46"/>
      <c r="H118" s="46"/>
      <c r="I118" s="46"/>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M118" s="65"/>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row>
    <row r="119" spans="4:84">
      <c r="D119" s="65"/>
      <c r="E119" s="46"/>
      <c r="F119" s="46"/>
      <c r="G119" s="46"/>
      <c r="H119" s="46"/>
      <c r="I119" s="46"/>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M119" s="65"/>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row>
    <row r="120" spans="4:84">
      <c r="D120" s="65"/>
      <c r="E120" s="46"/>
      <c r="F120" s="46"/>
      <c r="G120" s="46"/>
      <c r="H120" s="46"/>
      <c r="I120" s="46"/>
      <c r="J120" s="4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M120" s="65"/>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row>
    <row r="121" spans="4:84">
      <c r="D121" s="65"/>
      <c r="E121" s="46"/>
      <c r="F121" s="46"/>
      <c r="G121" s="46"/>
      <c r="H121" s="46"/>
      <c r="I121" s="46"/>
      <c r="J121" s="46"/>
      <c r="K121" s="4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M121" s="65"/>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row>
    <row r="122" spans="4:84">
      <c r="D122" s="65"/>
      <c r="E122" s="46"/>
      <c r="F122" s="46"/>
      <c r="G122" s="46"/>
      <c r="H122" s="46"/>
      <c r="I122" s="46"/>
      <c r="J122" s="46"/>
      <c r="K122" s="46"/>
      <c r="L122" s="46"/>
      <c r="M122" s="46"/>
      <c r="N122" s="46"/>
      <c r="O122" s="46"/>
      <c r="P122" s="46"/>
      <c r="Q122" s="46"/>
      <c r="R122" s="46"/>
      <c r="S122" s="46"/>
      <c r="T122" s="46"/>
      <c r="U122" s="46"/>
      <c r="V122" s="46"/>
      <c r="W122" s="46"/>
      <c r="X122" s="46"/>
      <c r="Y122" s="46"/>
      <c r="Z122" s="46"/>
      <c r="AA122" s="46"/>
      <c r="AB122" s="46"/>
      <c r="AC122" s="46"/>
      <c r="AD122" s="46"/>
      <c r="AE122" s="46"/>
      <c r="AF122" s="46"/>
      <c r="AG122" s="46"/>
      <c r="AH122" s="46"/>
      <c r="AM122" s="65"/>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c r="CF122" s="46"/>
    </row>
    <row r="123" spans="4:84">
      <c r="D123" s="65"/>
      <c r="E123" s="46"/>
      <c r="F123" s="46"/>
      <c r="G123" s="46"/>
      <c r="H123" s="46"/>
      <c r="I123" s="46"/>
      <c r="J123" s="46"/>
      <c r="K123" s="46"/>
      <c r="L123" s="46"/>
      <c r="M123" s="46"/>
      <c r="N123" s="46"/>
      <c r="O123" s="46"/>
      <c r="P123" s="46"/>
      <c r="Q123" s="46"/>
      <c r="R123" s="46"/>
      <c r="S123" s="46"/>
      <c r="T123" s="46"/>
      <c r="U123" s="46"/>
      <c r="V123" s="46"/>
      <c r="W123" s="46"/>
      <c r="X123" s="46"/>
      <c r="Y123" s="46"/>
      <c r="Z123" s="46"/>
      <c r="AA123" s="46"/>
      <c r="AB123" s="46"/>
      <c r="AC123" s="46"/>
      <c r="AD123" s="46"/>
      <c r="AE123" s="46"/>
      <c r="AF123" s="46"/>
      <c r="AG123" s="46"/>
      <c r="AH123" s="46"/>
      <c r="AM123" s="65"/>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6"/>
      <c r="BW123" s="46"/>
      <c r="BX123" s="46"/>
      <c r="BY123" s="46"/>
      <c r="BZ123" s="46"/>
      <c r="CA123" s="46"/>
      <c r="CB123" s="46"/>
      <c r="CC123" s="46"/>
      <c r="CD123" s="46"/>
      <c r="CE123" s="46"/>
      <c r="CF123" s="46"/>
    </row>
    <row r="124" spans="4:84">
      <c r="D124" s="65"/>
      <c r="E124" s="46"/>
      <c r="F124" s="46"/>
      <c r="G124" s="46"/>
      <c r="H124" s="46"/>
      <c r="I124" s="46"/>
      <c r="J124" s="46"/>
      <c r="K124" s="46"/>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M124" s="65"/>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6"/>
      <c r="CC124" s="46"/>
      <c r="CD124" s="46"/>
      <c r="CE124" s="46"/>
      <c r="CF124" s="46"/>
    </row>
    <row r="125" spans="4:84">
      <c r="D125" s="65"/>
      <c r="E125" s="46"/>
      <c r="F125" s="46"/>
      <c r="G125" s="46"/>
      <c r="H125" s="46"/>
      <c r="I125" s="46"/>
      <c r="J125" s="46"/>
      <c r="K125" s="46"/>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M125" s="65"/>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row>
    <row r="126" spans="4:84">
      <c r="D126" s="65"/>
      <c r="E126" s="46"/>
      <c r="F126" s="46"/>
      <c r="G126" s="46"/>
      <c r="H126" s="46"/>
      <c r="I126" s="46"/>
      <c r="J126" s="46"/>
      <c r="K126" s="46"/>
      <c r="L126" s="46"/>
      <c r="M126" s="46"/>
      <c r="N126" s="46"/>
      <c r="O126" s="46"/>
      <c r="P126" s="46"/>
      <c r="Q126" s="46"/>
      <c r="R126" s="46"/>
      <c r="S126" s="46"/>
      <c r="T126" s="46"/>
      <c r="U126" s="46"/>
      <c r="V126" s="46"/>
      <c r="W126" s="46"/>
      <c r="X126" s="46"/>
      <c r="Y126" s="46"/>
      <c r="Z126" s="46"/>
      <c r="AA126" s="46"/>
      <c r="AB126" s="46"/>
      <c r="AC126" s="46"/>
      <c r="AD126" s="46"/>
      <c r="AE126" s="46"/>
      <c r="AF126" s="46"/>
      <c r="AG126" s="46"/>
      <c r="AH126" s="46"/>
      <c r="AM126" s="65"/>
      <c r="AN126" s="46"/>
      <c r="AO126" s="46"/>
      <c r="AP126" s="46"/>
      <c r="AQ126" s="46"/>
      <c r="AR126" s="46"/>
      <c r="AS126" s="46"/>
      <c r="AT126" s="46"/>
      <c r="AU126" s="46"/>
      <c r="AV126" s="46"/>
      <c r="AW126" s="46"/>
      <c r="AX126" s="46"/>
      <c r="AY126" s="46"/>
      <c r="AZ126" s="46"/>
      <c r="BA126" s="46"/>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c r="CA126" s="46"/>
      <c r="CB126" s="46"/>
      <c r="CC126" s="46"/>
      <c r="CD126" s="46"/>
      <c r="CE126" s="46"/>
      <c r="CF126" s="46"/>
    </row>
    <row r="127" spans="4:84">
      <c r="D127" s="65"/>
      <c r="E127" s="46"/>
      <c r="F127" s="46"/>
      <c r="G127" s="46"/>
      <c r="H127" s="46"/>
      <c r="I127" s="46"/>
      <c r="J127" s="46"/>
      <c r="K127" s="46"/>
      <c r="L127" s="46"/>
      <c r="M127" s="46"/>
      <c r="N127" s="46"/>
      <c r="O127" s="46"/>
      <c r="P127" s="46"/>
      <c r="Q127" s="46"/>
      <c r="R127" s="46"/>
      <c r="S127" s="46"/>
      <c r="T127" s="46"/>
      <c r="U127" s="46"/>
      <c r="V127" s="46"/>
      <c r="W127" s="46"/>
      <c r="X127" s="46"/>
      <c r="Y127" s="46"/>
      <c r="Z127" s="46"/>
      <c r="AA127" s="46"/>
      <c r="AB127" s="46"/>
      <c r="AC127" s="46"/>
      <c r="AD127" s="46"/>
      <c r="AE127" s="46"/>
      <c r="AF127" s="46"/>
      <c r="AG127" s="46"/>
      <c r="AH127" s="46"/>
      <c r="AM127" s="65"/>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46"/>
      <c r="CE127" s="46"/>
      <c r="CF127" s="46"/>
    </row>
    <row r="128" spans="4:84">
      <c r="D128" s="65"/>
      <c r="E128" s="46"/>
      <c r="F128" s="46"/>
      <c r="G128" s="46"/>
      <c r="H128" s="46"/>
      <c r="I128" s="46"/>
      <c r="J128" s="46"/>
      <c r="K128" s="46"/>
      <c r="L128" s="46"/>
      <c r="M128" s="46"/>
      <c r="N128" s="46"/>
      <c r="O128" s="46"/>
      <c r="P128" s="46"/>
      <c r="Q128" s="46"/>
      <c r="R128" s="46"/>
      <c r="S128" s="46"/>
      <c r="T128" s="46"/>
      <c r="U128" s="46"/>
      <c r="V128" s="46"/>
      <c r="W128" s="46"/>
      <c r="X128" s="46"/>
      <c r="Y128" s="46"/>
      <c r="Z128" s="46"/>
      <c r="AA128" s="46"/>
      <c r="AB128" s="46"/>
      <c r="AC128" s="46"/>
      <c r="AD128" s="46"/>
      <c r="AE128" s="46"/>
      <c r="AF128" s="46"/>
      <c r="AG128" s="46"/>
      <c r="AH128" s="46"/>
      <c r="AM128" s="65"/>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c r="CA128" s="46"/>
      <c r="CB128" s="46"/>
      <c r="CC128" s="46"/>
      <c r="CD128" s="46"/>
      <c r="CE128" s="46"/>
      <c r="CF128" s="46"/>
    </row>
    <row r="129" spans="4:84">
      <c r="D129" s="65"/>
      <c r="E129" s="46"/>
      <c r="F129" s="46"/>
      <c r="G129" s="46"/>
      <c r="H129" s="46"/>
      <c r="I129" s="46"/>
      <c r="J129" s="46"/>
      <c r="K129" s="46"/>
      <c r="L129" s="46"/>
      <c r="M129" s="46"/>
      <c r="N129" s="46"/>
      <c r="O129" s="46"/>
      <c r="P129" s="46"/>
      <c r="Q129" s="46"/>
      <c r="R129" s="46"/>
      <c r="S129" s="46"/>
      <c r="T129" s="46"/>
      <c r="U129" s="46"/>
      <c r="V129" s="46"/>
      <c r="W129" s="46"/>
      <c r="X129" s="46"/>
      <c r="Y129" s="46"/>
      <c r="Z129" s="46"/>
      <c r="AA129" s="46"/>
      <c r="AB129" s="46"/>
      <c r="AC129" s="46"/>
      <c r="AD129" s="46"/>
      <c r="AE129" s="46"/>
      <c r="AF129" s="46"/>
      <c r="AG129" s="46"/>
      <c r="AH129" s="46"/>
      <c r="AM129" s="65"/>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c r="CA129" s="46"/>
      <c r="CB129" s="46"/>
      <c r="CC129" s="46"/>
      <c r="CD129" s="46"/>
      <c r="CE129" s="46"/>
      <c r="CF129" s="46"/>
    </row>
    <row r="130" spans="4:84">
      <c r="D130" s="65"/>
      <c r="E130" s="46"/>
      <c r="F130" s="46"/>
      <c r="G130" s="46"/>
      <c r="H130" s="46"/>
      <c r="I130" s="46"/>
      <c r="J130" s="46"/>
      <c r="K130" s="46"/>
      <c r="L130" s="46"/>
      <c r="M130" s="46"/>
      <c r="N130" s="46"/>
      <c r="O130" s="46"/>
      <c r="P130" s="46"/>
      <c r="Q130" s="46"/>
      <c r="R130" s="46"/>
      <c r="S130" s="46"/>
      <c r="T130" s="46"/>
      <c r="U130" s="46"/>
      <c r="V130" s="46"/>
      <c r="W130" s="46"/>
      <c r="X130" s="46"/>
      <c r="Y130" s="46"/>
      <c r="Z130" s="46"/>
      <c r="AA130" s="46"/>
      <c r="AB130" s="46"/>
      <c r="AC130" s="46"/>
      <c r="AD130" s="46"/>
      <c r="AE130" s="46"/>
      <c r="AF130" s="46"/>
      <c r="AG130" s="46"/>
      <c r="AH130" s="46"/>
      <c r="AM130" s="65"/>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c r="CA130" s="46"/>
      <c r="CB130" s="46"/>
      <c r="CC130" s="46"/>
      <c r="CD130" s="46"/>
      <c r="CE130" s="46"/>
      <c r="CF130" s="46"/>
    </row>
    <row r="131" spans="4:84">
      <c r="D131" s="65"/>
      <c r="E131" s="46"/>
      <c r="F131" s="46"/>
      <c r="G131" s="46"/>
      <c r="H131" s="46"/>
      <c r="I131" s="46"/>
      <c r="J131" s="46"/>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M131" s="65"/>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c r="CF131" s="46"/>
    </row>
    <row r="132" spans="4:84">
      <c r="D132" s="65"/>
      <c r="E132" s="46"/>
      <c r="F132" s="46"/>
      <c r="G132" s="46"/>
      <c r="H132" s="46"/>
      <c r="I132" s="46"/>
      <c r="J132" s="46"/>
      <c r="K132" s="46"/>
      <c r="L132" s="46"/>
      <c r="M132" s="46"/>
      <c r="N132" s="46"/>
      <c r="O132" s="46"/>
      <c r="P132" s="46"/>
      <c r="Q132" s="46"/>
      <c r="R132" s="46"/>
      <c r="S132" s="46"/>
      <c r="T132" s="46"/>
      <c r="U132" s="46"/>
      <c r="V132" s="46"/>
      <c r="W132" s="46"/>
      <c r="X132" s="46"/>
      <c r="Y132" s="46"/>
      <c r="Z132" s="46"/>
      <c r="AA132" s="46"/>
      <c r="AB132" s="46"/>
      <c r="AC132" s="46"/>
      <c r="AD132" s="46"/>
      <c r="AE132" s="46"/>
      <c r="AF132" s="46"/>
      <c r="AG132" s="46"/>
      <c r="AH132" s="46"/>
      <c r="AM132" s="65"/>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6"/>
      <c r="BW132" s="46"/>
      <c r="BX132" s="46"/>
      <c r="BY132" s="46"/>
      <c r="BZ132" s="46"/>
      <c r="CA132" s="46"/>
      <c r="CB132" s="46"/>
      <c r="CC132" s="46"/>
      <c r="CD132" s="46"/>
      <c r="CE132" s="46"/>
      <c r="CF132" s="46"/>
    </row>
    <row r="133" spans="4:84">
      <c r="D133" s="65"/>
      <c r="E133" s="46"/>
      <c r="F133" s="46"/>
      <c r="G133" s="46"/>
      <c r="H133" s="46"/>
      <c r="I133" s="46"/>
      <c r="J133" s="46"/>
      <c r="K133" s="46"/>
      <c r="L133" s="46"/>
      <c r="M133" s="46"/>
      <c r="N133" s="46"/>
      <c r="O133" s="46"/>
      <c r="P133" s="46"/>
      <c r="Q133" s="46"/>
      <c r="R133" s="46"/>
      <c r="S133" s="46"/>
      <c r="T133" s="46"/>
      <c r="U133" s="46"/>
      <c r="V133" s="46"/>
      <c r="W133" s="46"/>
      <c r="X133" s="46"/>
      <c r="Y133" s="46"/>
      <c r="Z133" s="46"/>
      <c r="AA133" s="46"/>
      <c r="AB133" s="46"/>
      <c r="AC133" s="46"/>
      <c r="AD133" s="46"/>
      <c r="AE133" s="46"/>
      <c r="AF133" s="46"/>
      <c r="AG133" s="46"/>
      <c r="AH133" s="46"/>
      <c r="AM133" s="65"/>
      <c r="AN133" s="46"/>
      <c r="AO133" s="46"/>
      <c r="AP133" s="46"/>
      <c r="AQ133" s="46"/>
      <c r="AR133" s="46"/>
      <c r="AS133" s="46"/>
      <c r="AT133" s="46"/>
      <c r="AU133" s="46"/>
      <c r="AV133" s="46"/>
      <c r="AW133" s="46"/>
      <c r="AX133" s="46"/>
      <c r="AY133" s="46"/>
      <c r="AZ133" s="46"/>
      <c r="BA133" s="46"/>
      <c r="BB133" s="46"/>
      <c r="BC133" s="46"/>
      <c r="BD133" s="46"/>
      <c r="BE133" s="46"/>
      <c r="BF133" s="46"/>
      <c r="BG133" s="46"/>
      <c r="BH133" s="46"/>
      <c r="BI133" s="46"/>
      <c r="BJ133" s="46"/>
      <c r="BK133" s="46"/>
      <c r="BL133" s="46"/>
      <c r="BM133" s="46"/>
      <c r="BN133" s="46"/>
      <c r="BO133" s="46"/>
      <c r="BP133" s="46"/>
      <c r="BQ133" s="46"/>
      <c r="BR133" s="46"/>
      <c r="BS133" s="46"/>
      <c r="BT133" s="46"/>
      <c r="BU133" s="46"/>
      <c r="BV133" s="46"/>
      <c r="BW133" s="46"/>
      <c r="BX133" s="46"/>
      <c r="BY133" s="46"/>
      <c r="BZ133" s="46"/>
      <c r="CA133" s="46"/>
      <c r="CB133" s="46"/>
      <c r="CC133" s="46"/>
      <c r="CD133" s="46"/>
      <c r="CE133" s="46"/>
      <c r="CF133" s="46"/>
    </row>
    <row r="134" spans="4:84">
      <c r="D134" s="65"/>
      <c r="E134" s="46"/>
      <c r="F134" s="46"/>
      <c r="G134" s="46"/>
      <c r="H134" s="46"/>
      <c r="I134" s="46"/>
      <c r="J134" s="46"/>
      <c r="K134" s="46"/>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M134" s="65"/>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46"/>
      <c r="BP134" s="46"/>
      <c r="BQ134" s="46"/>
      <c r="BR134" s="46"/>
      <c r="BS134" s="46"/>
      <c r="BT134" s="46"/>
      <c r="BU134" s="46"/>
      <c r="BV134" s="46"/>
      <c r="BW134" s="46"/>
      <c r="BX134" s="46"/>
      <c r="BY134" s="46"/>
      <c r="BZ134" s="46"/>
      <c r="CA134" s="46"/>
      <c r="CB134" s="46"/>
      <c r="CC134" s="46"/>
      <c r="CD134" s="46"/>
      <c r="CE134" s="46"/>
      <c r="CF134" s="46"/>
    </row>
    <row r="135" spans="4:84">
      <c r="D135" s="65"/>
      <c r="E135" s="46"/>
      <c r="F135" s="46"/>
      <c r="G135" s="46"/>
      <c r="H135" s="46"/>
      <c r="I135" s="46"/>
      <c r="J135" s="46"/>
      <c r="K135" s="46"/>
      <c r="L135" s="46"/>
      <c r="M135" s="46"/>
      <c r="N135" s="46"/>
      <c r="O135" s="46"/>
      <c r="P135" s="46"/>
      <c r="Q135" s="46"/>
      <c r="R135" s="46"/>
      <c r="S135" s="46"/>
      <c r="T135" s="46"/>
      <c r="U135" s="46"/>
      <c r="V135" s="46"/>
      <c r="W135" s="46"/>
      <c r="X135" s="46"/>
      <c r="Y135" s="46"/>
      <c r="Z135" s="46"/>
      <c r="AA135" s="46"/>
      <c r="AB135" s="46"/>
      <c r="AC135" s="46"/>
      <c r="AD135" s="46"/>
      <c r="AE135" s="46"/>
      <c r="AF135" s="46"/>
      <c r="AG135" s="46"/>
      <c r="AH135" s="46"/>
      <c r="AM135" s="65"/>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6"/>
      <c r="BN135" s="46"/>
      <c r="BO135" s="46"/>
      <c r="BP135" s="46"/>
      <c r="BQ135" s="46"/>
      <c r="BR135" s="46"/>
      <c r="BS135" s="46"/>
      <c r="BT135" s="46"/>
      <c r="BU135" s="46"/>
      <c r="BV135" s="46"/>
      <c r="BW135" s="46"/>
      <c r="BX135" s="46"/>
      <c r="BY135" s="46"/>
      <c r="BZ135" s="46"/>
      <c r="CA135" s="46"/>
      <c r="CB135" s="46"/>
      <c r="CC135" s="46"/>
      <c r="CD135" s="46"/>
      <c r="CE135" s="46"/>
      <c r="CF135" s="46"/>
    </row>
    <row r="136" spans="4:84">
      <c r="D136" s="65"/>
      <c r="E136" s="46"/>
      <c r="F136" s="46"/>
      <c r="G136" s="46"/>
      <c r="H136" s="46"/>
      <c r="I136" s="46"/>
      <c r="J136" s="46"/>
      <c r="K136" s="46"/>
      <c r="L136" s="46"/>
      <c r="M136" s="46"/>
      <c r="N136" s="46"/>
      <c r="O136" s="46"/>
      <c r="P136" s="46"/>
      <c r="Q136" s="46"/>
      <c r="R136" s="46"/>
      <c r="S136" s="46"/>
      <c r="T136" s="46"/>
      <c r="U136" s="46"/>
      <c r="V136" s="46"/>
      <c r="W136" s="46"/>
      <c r="X136" s="46"/>
      <c r="Y136" s="46"/>
      <c r="Z136" s="46"/>
      <c r="AA136" s="46"/>
      <c r="AB136" s="46"/>
      <c r="AC136" s="46"/>
      <c r="AD136" s="46"/>
      <c r="AE136" s="46"/>
      <c r="AF136" s="46"/>
      <c r="AG136" s="46"/>
      <c r="AH136" s="46"/>
      <c r="AM136" s="65"/>
      <c r="AN136" s="46"/>
      <c r="AO136" s="46"/>
      <c r="AP136" s="46"/>
      <c r="AQ136" s="46"/>
      <c r="AR136" s="46"/>
      <c r="AS136" s="46"/>
      <c r="AT136" s="46"/>
      <c r="AU136" s="46"/>
      <c r="AV136" s="46"/>
      <c r="AW136" s="46"/>
      <c r="AX136" s="46"/>
      <c r="AY136" s="46"/>
      <c r="AZ136" s="46"/>
      <c r="BA136" s="46"/>
      <c r="BB136" s="46"/>
      <c r="BC136" s="46"/>
      <c r="BD136" s="46"/>
      <c r="BE136" s="46"/>
      <c r="BF136" s="46"/>
      <c r="BG136" s="46"/>
      <c r="BH136" s="46"/>
      <c r="BI136" s="46"/>
      <c r="BJ136" s="46"/>
      <c r="BK136" s="46"/>
      <c r="BL136" s="46"/>
      <c r="BM136" s="46"/>
      <c r="BN136" s="46"/>
      <c r="BO136" s="46"/>
      <c r="BP136" s="46"/>
      <c r="BQ136" s="46"/>
      <c r="BR136" s="46"/>
      <c r="BS136" s="46"/>
      <c r="BT136" s="46"/>
      <c r="BU136" s="46"/>
      <c r="BV136" s="46"/>
      <c r="BW136" s="46"/>
      <c r="BX136" s="46"/>
      <c r="BY136" s="46"/>
      <c r="BZ136" s="46"/>
      <c r="CA136" s="46"/>
      <c r="CB136" s="46"/>
      <c r="CC136" s="46"/>
      <c r="CD136" s="46"/>
      <c r="CE136" s="46"/>
      <c r="CF136" s="46"/>
    </row>
    <row r="137" spans="4:84">
      <c r="D137" s="65"/>
      <c r="E137" s="46"/>
      <c r="F137" s="46"/>
      <c r="G137" s="46"/>
      <c r="H137" s="46"/>
      <c r="I137" s="46"/>
      <c r="J137" s="46"/>
      <c r="K137" s="46"/>
      <c r="L137" s="46"/>
      <c r="M137" s="46"/>
      <c r="N137" s="46"/>
      <c r="O137" s="46"/>
      <c r="P137" s="46"/>
      <c r="Q137" s="46"/>
      <c r="R137" s="46"/>
      <c r="S137" s="46"/>
      <c r="T137" s="46"/>
      <c r="U137" s="46"/>
      <c r="V137" s="46"/>
      <c r="W137" s="46"/>
      <c r="X137" s="46"/>
      <c r="Y137" s="46"/>
      <c r="Z137" s="46"/>
      <c r="AA137" s="46"/>
      <c r="AB137" s="46"/>
      <c r="AC137" s="46"/>
      <c r="AD137" s="46"/>
      <c r="AE137" s="46"/>
      <c r="AF137" s="46"/>
      <c r="AG137" s="46"/>
      <c r="AH137" s="46"/>
      <c r="AM137" s="65"/>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46"/>
    </row>
    <row r="138" spans="4:84">
      <c r="D138" s="65"/>
      <c r="E138" s="46"/>
      <c r="F138" s="46"/>
      <c r="G138" s="46"/>
      <c r="H138" s="46"/>
      <c r="I138" s="46"/>
      <c r="J138" s="46"/>
      <c r="K138" s="46"/>
      <c r="L138" s="46"/>
      <c r="M138" s="46"/>
      <c r="N138" s="46"/>
      <c r="O138" s="46"/>
      <c r="P138" s="46"/>
      <c r="Q138" s="46"/>
      <c r="R138" s="46"/>
      <c r="S138" s="46"/>
      <c r="T138" s="46"/>
      <c r="U138" s="46"/>
      <c r="V138" s="46"/>
      <c r="W138" s="46"/>
      <c r="X138" s="46"/>
      <c r="Y138" s="46"/>
      <c r="Z138" s="46"/>
      <c r="AA138" s="46"/>
      <c r="AB138" s="46"/>
      <c r="AC138" s="46"/>
      <c r="AD138" s="46"/>
      <c r="AE138" s="46"/>
      <c r="AF138" s="46"/>
      <c r="AG138" s="46"/>
      <c r="AH138" s="46"/>
      <c r="AM138" s="65"/>
      <c r="AN138" s="46"/>
      <c r="AO138" s="46"/>
      <c r="AP138" s="46"/>
      <c r="AQ138" s="46"/>
      <c r="AR138" s="46"/>
      <c r="AS138" s="46"/>
      <c r="AT138" s="46"/>
      <c r="AU138" s="46"/>
      <c r="AV138" s="46"/>
      <c r="AW138" s="46"/>
      <c r="AX138" s="46"/>
      <c r="AY138" s="46"/>
      <c r="AZ138" s="46"/>
      <c r="BA138" s="46"/>
      <c r="BB138" s="46"/>
      <c r="BC138" s="46"/>
      <c r="BD138" s="46"/>
      <c r="BE138" s="46"/>
      <c r="BF138" s="46"/>
      <c r="BG138" s="46"/>
      <c r="BH138" s="46"/>
      <c r="BI138" s="46"/>
      <c r="BJ138" s="46"/>
      <c r="BK138" s="46"/>
      <c r="BL138" s="46"/>
      <c r="BM138" s="46"/>
      <c r="BN138" s="46"/>
      <c r="BO138" s="46"/>
      <c r="BP138" s="46"/>
      <c r="BQ138" s="46"/>
      <c r="BR138" s="46"/>
      <c r="BS138" s="46"/>
      <c r="BT138" s="46"/>
      <c r="BU138" s="46"/>
      <c r="BV138" s="46"/>
      <c r="BW138" s="46"/>
      <c r="BX138" s="46"/>
      <c r="BY138" s="46"/>
      <c r="BZ138" s="46"/>
      <c r="CA138" s="46"/>
      <c r="CB138" s="46"/>
      <c r="CC138" s="46"/>
      <c r="CD138" s="46"/>
      <c r="CE138" s="46"/>
      <c r="CF138" s="46"/>
    </row>
    <row r="139" spans="4:84">
      <c r="D139" s="65"/>
      <c r="E139" s="46"/>
      <c r="F139" s="46"/>
      <c r="G139" s="46"/>
      <c r="H139" s="46"/>
      <c r="I139" s="46"/>
      <c r="J139" s="46"/>
      <c r="K139" s="46"/>
      <c r="L139" s="46"/>
      <c r="M139" s="46"/>
      <c r="N139" s="46"/>
      <c r="O139" s="46"/>
      <c r="P139" s="46"/>
      <c r="Q139" s="46"/>
      <c r="R139" s="46"/>
      <c r="S139" s="46"/>
      <c r="T139" s="46"/>
      <c r="U139" s="46"/>
      <c r="V139" s="46"/>
      <c r="W139" s="46"/>
      <c r="X139" s="46"/>
      <c r="Y139" s="46"/>
      <c r="Z139" s="46"/>
      <c r="AA139" s="46"/>
      <c r="AB139" s="46"/>
      <c r="AC139" s="46"/>
      <c r="AD139" s="46"/>
      <c r="AE139" s="46"/>
      <c r="AF139" s="46"/>
      <c r="AG139" s="46"/>
      <c r="AH139" s="46"/>
      <c r="AM139" s="65"/>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row>
    <row r="140" spans="4:84">
      <c r="D140" s="65"/>
      <c r="E140" s="46"/>
      <c r="F140" s="46"/>
      <c r="G140" s="46"/>
      <c r="H140" s="46"/>
      <c r="I140" s="46"/>
      <c r="J140" s="46"/>
      <c r="K140" s="46"/>
      <c r="L140" s="46"/>
      <c r="M140" s="46"/>
      <c r="N140" s="46"/>
      <c r="O140" s="46"/>
      <c r="P140" s="46"/>
      <c r="Q140" s="46"/>
      <c r="R140" s="46"/>
      <c r="S140" s="46"/>
      <c r="T140" s="46"/>
      <c r="U140" s="46"/>
      <c r="V140" s="46"/>
      <c r="W140" s="46"/>
      <c r="X140" s="46"/>
      <c r="Y140" s="46"/>
      <c r="Z140" s="46"/>
      <c r="AA140" s="46"/>
      <c r="AB140" s="46"/>
      <c r="AC140" s="46"/>
      <c r="AD140" s="46"/>
      <c r="AE140" s="46"/>
      <c r="AF140" s="46"/>
      <c r="AG140" s="46"/>
      <c r="AH140" s="46"/>
      <c r="AM140" s="65"/>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46"/>
      <c r="BR140" s="46"/>
      <c r="BS140" s="46"/>
      <c r="BT140" s="46"/>
      <c r="BU140" s="46"/>
      <c r="BV140" s="46"/>
      <c r="BW140" s="46"/>
      <c r="BX140" s="46"/>
      <c r="BY140" s="46"/>
      <c r="BZ140" s="46"/>
      <c r="CA140" s="46"/>
      <c r="CB140" s="46"/>
      <c r="CC140" s="46"/>
      <c r="CD140" s="46"/>
      <c r="CE140" s="46"/>
      <c r="CF140" s="46"/>
    </row>
    <row r="141" spans="4:84">
      <c r="D141" s="65"/>
      <c r="E141" s="46"/>
      <c r="F141" s="46"/>
      <c r="G141" s="46"/>
      <c r="H141" s="46"/>
      <c r="I141" s="46"/>
      <c r="J141" s="46"/>
      <c r="K141" s="46"/>
      <c r="L141" s="46"/>
      <c r="M141" s="46"/>
      <c r="N141" s="46"/>
      <c r="O141" s="46"/>
      <c r="P141" s="46"/>
      <c r="Q141" s="46"/>
      <c r="R141" s="46"/>
      <c r="S141" s="46"/>
      <c r="T141" s="46"/>
      <c r="U141" s="46"/>
      <c r="V141" s="46"/>
      <c r="W141" s="46"/>
      <c r="X141" s="46"/>
      <c r="Y141" s="46"/>
      <c r="Z141" s="46"/>
      <c r="AA141" s="46"/>
      <c r="AB141" s="46"/>
      <c r="AC141" s="46"/>
      <c r="AD141" s="46"/>
      <c r="AE141" s="46"/>
      <c r="AF141" s="46"/>
      <c r="AG141" s="46"/>
      <c r="AH141" s="46"/>
      <c r="AM141" s="65"/>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c r="CA141" s="46"/>
      <c r="CB141" s="46"/>
      <c r="CC141" s="46"/>
      <c r="CD141" s="46"/>
      <c r="CE141" s="46"/>
      <c r="CF141" s="46"/>
    </row>
    <row r="142" spans="4:84">
      <c r="D142" s="65"/>
      <c r="E142" s="46"/>
      <c r="F142" s="46"/>
      <c r="G142" s="46"/>
      <c r="H142" s="46"/>
      <c r="I142" s="46"/>
      <c r="J142" s="46"/>
      <c r="K142" s="46"/>
      <c r="L142" s="46"/>
      <c r="M142" s="46"/>
      <c r="N142" s="46"/>
      <c r="O142" s="46"/>
      <c r="P142" s="46"/>
      <c r="Q142" s="46"/>
      <c r="R142" s="46"/>
      <c r="S142" s="46"/>
      <c r="T142" s="46"/>
      <c r="U142" s="46"/>
      <c r="V142" s="46"/>
      <c r="W142" s="46"/>
      <c r="X142" s="46"/>
      <c r="Y142" s="46"/>
      <c r="Z142" s="46"/>
      <c r="AA142" s="46"/>
      <c r="AB142" s="46"/>
      <c r="AC142" s="46"/>
      <c r="AD142" s="46"/>
      <c r="AE142" s="46"/>
      <c r="AF142" s="46"/>
      <c r="AG142" s="46"/>
      <c r="AH142" s="46"/>
      <c r="AM142" s="65"/>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c r="CA142" s="46"/>
      <c r="CB142" s="46"/>
      <c r="CC142" s="46"/>
      <c r="CD142" s="46"/>
      <c r="CE142" s="46"/>
      <c r="CF142" s="46"/>
    </row>
    <row r="143" spans="4:84">
      <c r="D143" s="65"/>
      <c r="E143" s="46"/>
      <c r="F143" s="46"/>
      <c r="G143" s="46"/>
      <c r="H143" s="46"/>
      <c r="I143" s="46"/>
      <c r="J143" s="46"/>
      <c r="K143" s="46"/>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M143" s="65"/>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c r="BX143" s="46"/>
      <c r="BY143" s="46"/>
      <c r="BZ143" s="46"/>
      <c r="CA143" s="46"/>
      <c r="CB143" s="46"/>
      <c r="CC143" s="46"/>
      <c r="CD143" s="46"/>
      <c r="CE143" s="46"/>
      <c r="CF143" s="46"/>
    </row>
    <row r="144" spans="4:84">
      <c r="D144" s="65"/>
      <c r="E144" s="46"/>
      <c r="F144" s="46"/>
      <c r="G144" s="46"/>
      <c r="H144" s="46"/>
      <c r="I144" s="46"/>
      <c r="J144" s="46"/>
      <c r="K144" s="46"/>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M144" s="65"/>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c r="CA144" s="46"/>
      <c r="CB144" s="46"/>
      <c r="CC144" s="46"/>
      <c r="CD144" s="46"/>
      <c r="CE144" s="46"/>
      <c r="CF144" s="46"/>
    </row>
    <row r="145" spans="4:84">
      <c r="D145" s="65"/>
      <c r="E145" s="46"/>
      <c r="F145" s="46"/>
      <c r="G145" s="46"/>
      <c r="H145" s="46"/>
      <c r="I145" s="46"/>
      <c r="J145" s="46"/>
      <c r="K145" s="46"/>
      <c r="L145" s="46"/>
      <c r="M145" s="46"/>
      <c r="N145" s="46"/>
      <c r="O145" s="46"/>
      <c r="P145" s="46"/>
      <c r="Q145" s="46"/>
      <c r="R145" s="46"/>
      <c r="S145" s="46"/>
      <c r="T145" s="46"/>
      <c r="U145" s="46"/>
      <c r="V145" s="46"/>
      <c r="W145" s="46"/>
      <c r="X145" s="46"/>
      <c r="Y145" s="46"/>
      <c r="Z145" s="46"/>
      <c r="AA145" s="46"/>
      <c r="AB145" s="46"/>
      <c r="AC145" s="46"/>
      <c r="AD145" s="46"/>
      <c r="AE145" s="46"/>
      <c r="AF145" s="46"/>
      <c r="AG145" s="46"/>
      <c r="AH145" s="46"/>
      <c r="AM145" s="65"/>
      <c r="AN145" s="46"/>
      <c r="AO145" s="46"/>
      <c r="AP145" s="46"/>
      <c r="AQ145" s="46"/>
      <c r="AR145" s="46"/>
      <c r="AS145" s="46"/>
      <c r="AT145" s="46"/>
      <c r="AU145" s="46"/>
      <c r="AV145" s="46"/>
      <c r="AW145" s="46"/>
      <c r="AX145" s="46"/>
      <c r="AY145" s="46"/>
      <c r="AZ145" s="46"/>
      <c r="BA145" s="46"/>
      <c r="BB145" s="46"/>
      <c r="BC145" s="46"/>
      <c r="BD145" s="46"/>
      <c r="BE145" s="46"/>
      <c r="BF145" s="46"/>
      <c r="BG145" s="46"/>
      <c r="BH145" s="46"/>
      <c r="BI145" s="46"/>
      <c r="BJ145" s="46"/>
      <c r="BK145" s="46"/>
      <c r="BL145" s="46"/>
      <c r="BM145" s="46"/>
      <c r="BN145" s="46"/>
      <c r="BO145" s="46"/>
      <c r="BP145" s="46"/>
      <c r="BQ145" s="46"/>
      <c r="BR145" s="46"/>
      <c r="BS145" s="46"/>
      <c r="BT145" s="46"/>
      <c r="BU145" s="46"/>
      <c r="BV145" s="46"/>
      <c r="BW145" s="46"/>
      <c r="BX145" s="46"/>
      <c r="BY145" s="46"/>
      <c r="BZ145" s="46"/>
      <c r="CA145" s="46"/>
      <c r="CB145" s="46"/>
      <c r="CC145" s="46"/>
      <c r="CD145" s="46"/>
      <c r="CE145" s="46"/>
      <c r="CF145" s="46"/>
    </row>
    <row r="146" spans="4:84">
      <c r="D146" s="65"/>
      <c r="E146" s="46"/>
      <c r="F146" s="46"/>
      <c r="G146" s="46"/>
      <c r="H146" s="46"/>
      <c r="I146" s="46"/>
      <c r="J146" s="46"/>
      <c r="K146" s="46"/>
      <c r="L146" s="46"/>
      <c r="M146" s="46"/>
      <c r="N146" s="46"/>
      <c r="O146" s="46"/>
      <c r="P146" s="46"/>
      <c r="Q146" s="46"/>
      <c r="R146" s="46"/>
      <c r="S146" s="46"/>
      <c r="T146" s="46"/>
      <c r="U146" s="46"/>
      <c r="V146" s="46"/>
      <c r="W146" s="46"/>
      <c r="X146" s="46"/>
      <c r="Y146" s="46"/>
      <c r="Z146" s="46"/>
      <c r="AA146" s="46"/>
      <c r="AB146" s="46"/>
      <c r="AC146" s="46"/>
      <c r="AD146" s="46"/>
      <c r="AE146" s="46"/>
      <c r="AF146" s="46"/>
      <c r="AG146" s="46"/>
      <c r="AH146" s="46"/>
      <c r="AM146" s="65"/>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c r="BX146" s="46"/>
      <c r="BY146" s="46"/>
      <c r="BZ146" s="46"/>
      <c r="CA146" s="46"/>
      <c r="CB146" s="46"/>
      <c r="CC146" s="46"/>
      <c r="CD146" s="46"/>
      <c r="CE146" s="46"/>
      <c r="CF146" s="46"/>
    </row>
    <row r="147" spans="4:84">
      <c r="D147" s="65"/>
      <c r="E147" s="46"/>
      <c r="F147" s="46"/>
      <c r="G147" s="46"/>
      <c r="H147" s="46"/>
      <c r="I147" s="46"/>
      <c r="J147" s="46"/>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M147" s="65"/>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c r="CA147" s="46"/>
      <c r="CB147" s="46"/>
      <c r="CC147" s="46"/>
      <c r="CD147" s="46"/>
      <c r="CE147" s="46"/>
      <c r="CF147" s="46"/>
    </row>
    <row r="148" spans="4:84">
      <c r="D148" s="65"/>
      <c r="E148" s="46"/>
      <c r="F148" s="46"/>
      <c r="G148" s="46"/>
      <c r="H148" s="46"/>
      <c r="I148" s="46"/>
      <c r="J148" s="46"/>
      <c r="K148" s="46"/>
      <c r="L148" s="46"/>
      <c r="M148" s="46"/>
      <c r="N148" s="46"/>
      <c r="O148" s="46"/>
      <c r="P148" s="46"/>
      <c r="Q148" s="46"/>
      <c r="R148" s="46"/>
      <c r="S148" s="46"/>
      <c r="T148" s="46"/>
      <c r="U148" s="46"/>
      <c r="V148" s="46"/>
      <c r="W148" s="46"/>
      <c r="X148" s="46"/>
      <c r="Y148" s="46"/>
      <c r="Z148" s="46"/>
      <c r="AA148" s="46"/>
      <c r="AB148" s="46"/>
      <c r="AC148" s="46"/>
      <c r="AD148" s="46"/>
      <c r="AE148" s="46"/>
      <c r="AF148" s="46"/>
      <c r="AG148" s="46"/>
      <c r="AH148" s="46"/>
      <c r="AM148" s="65"/>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c r="CA148" s="46"/>
      <c r="CB148" s="46"/>
      <c r="CC148" s="46"/>
      <c r="CD148" s="46"/>
      <c r="CE148" s="46"/>
      <c r="CF148" s="46"/>
    </row>
    <row r="149" spans="4:84">
      <c r="D149" s="65"/>
      <c r="E149" s="46"/>
      <c r="F149" s="46"/>
      <c r="G149" s="46"/>
      <c r="H149" s="46"/>
      <c r="I149" s="46"/>
      <c r="J149" s="46"/>
      <c r="K149" s="46"/>
      <c r="L149" s="46"/>
      <c r="M149" s="46"/>
      <c r="N149" s="46"/>
      <c r="O149" s="46"/>
      <c r="P149" s="46"/>
      <c r="Q149" s="46"/>
      <c r="R149" s="46"/>
      <c r="S149" s="46"/>
      <c r="T149" s="46"/>
      <c r="U149" s="46"/>
      <c r="V149" s="46"/>
      <c r="W149" s="46"/>
      <c r="X149" s="46"/>
      <c r="Y149" s="46"/>
      <c r="Z149" s="46"/>
      <c r="AA149" s="46"/>
      <c r="AB149" s="46"/>
      <c r="AC149" s="46"/>
      <c r="AD149" s="46"/>
      <c r="AE149" s="46"/>
      <c r="AF149" s="46"/>
      <c r="AG149" s="46"/>
      <c r="AH149" s="46"/>
      <c r="AM149" s="65"/>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46"/>
      <c r="CD149" s="46"/>
      <c r="CE149" s="46"/>
      <c r="CF149" s="46"/>
    </row>
    <row r="150" spans="4:84">
      <c r="D150" s="65"/>
      <c r="E150" s="46"/>
      <c r="F150" s="46"/>
      <c r="G150" s="46"/>
      <c r="H150" s="46"/>
      <c r="I150" s="46"/>
      <c r="J150" s="46"/>
      <c r="K150" s="46"/>
      <c r="L150" s="46"/>
      <c r="M150" s="46"/>
      <c r="N150" s="46"/>
      <c r="O150" s="46"/>
      <c r="P150" s="46"/>
      <c r="Q150" s="46"/>
      <c r="R150" s="46"/>
      <c r="S150" s="46"/>
      <c r="T150" s="46"/>
      <c r="U150" s="46"/>
      <c r="V150" s="46"/>
      <c r="W150" s="46"/>
      <c r="X150" s="46"/>
      <c r="Y150" s="46"/>
      <c r="Z150" s="46"/>
      <c r="AA150" s="46"/>
      <c r="AB150" s="46"/>
      <c r="AC150" s="46"/>
      <c r="AD150" s="46"/>
      <c r="AE150" s="46"/>
      <c r="AF150" s="46"/>
      <c r="AG150" s="46"/>
      <c r="AH150" s="46"/>
      <c r="AM150" s="65"/>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46"/>
      <c r="BR150" s="46"/>
      <c r="BS150" s="46"/>
      <c r="BT150" s="46"/>
      <c r="BU150" s="46"/>
      <c r="BV150" s="46"/>
      <c r="BW150" s="46"/>
      <c r="BX150" s="46"/>
      <c r="BY150" s="46"/>
      <c r="BZ150" s="46"/>
      <c r="CA150" s="46"/>
      <c r="CB150" s="46"/>
      <c r="CC150" s="46"/>
      <c r="CD150" s="46"/>
      <c r="CE150" s="46"/>
      <c r="CF150" s="46"/>
    </row>
    <row r="151" spans="4:84">
      <c r="D151" s="65"/>
      <c r="E151" s="46"/>
      <c r="F151" s="46"/>
      <c r="G151" s="46"/>
      <c r="H151" s="46"/>
      <c r="I151" s="46"/>
      <c r="J151" s="46"/>
      <c r="K151" s="46"/>
      <c r="L151" s="46"/>
      <c r="M151" s="46"/>
      <c r="N151" s="46"/>
      <c r="O151" s="46"/>
      <c r="P151" s="46"/>
      <c r="Q151" s="46"/>
      <c r="R151" s="46"/>
      <c r="S151" s="46"/>
      <c r="T151" s="46"/>
      <c r="U151" s="46"/>
      <c r="V151" s="46"/>
      <c r="W151" s="46"/>
      <c r="X151" s="46"/>
      <c r="Y151" s="46"/>
      <c r="Z151" s="46"/>
      <c r="AA151" s="46"/>
      <c r="AB151" s="46"/>
      <c r="AC151" s="46"/>
      <c r="AD151" s="46"/>
      <c r="AE151" s="46"/>
      <c r="AF151" s="46"/>
      <c r="AG151" s="46"/>
      <c r="AH151" s="46"/>
      <c r="AM151" s="65"/>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c r="BX151" s="46"/>
      <c r="BY151" s="46"/>
      <c r="BZ151" s="46"/>
      <c r="CA151" s="46"/>
      <c r="CB151" s="46"/>
      <c r="CC151" s="46"/>
      <c r="CD151" s="46"/>
      <c r="CE151" s="46"/>
      <c r="CF151" s="46"/>
    </row>
    <row r="152" spans="4:84">
      <c r="D152" s="65"/>
      <c r="E152" s="46"/>
      <c r="F152" s="46"/>
      <c r="G152" s="46"/>
      <c r="H152" s="46"/>
      <c r="I152" s="46"/>
      <c r="J152" s="46"/>
      <c r="K152" s="46"/>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M152" s="65"/>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6"/>
      <c r="BK152" s="46"/>
      <c r="BL152" s="46"/>
      <c r="BM152" s="46"/>
      <c r="BN152" s="46"/>
      <c r="BO152" s="46"/>
      <c r="BP152" s="46"/>
      <c r="BQ152" s="46"/>
      <c r="BR152" s="46"/>
      <c r="BS152" s="46"/>
      <c r="BT152" s="46"/>
      <c r="BU152" s="46"/>
      <c r="BV152" s="46"/>
      <c r="BW152" s="46"/>
      <c r="BX152" s="46"/>
      <c r="BY152" s="46"/>
      <c r="BZ152" s="46"/>
      <c r="CA152" s="46"/>
      <c r="CB152" s="46"/>
      <c r="CC152" s="46"/>
      <c r="CD152" s="46"/>
      <c r="CE152" s="46"/>
      <c r="CF152" s="46"/>
    </row>
    <row r="153" spans="4:84">
      <c r="D153" s="65"/>
      <c r="E153" s="46"/>
      <c r="F153" s="46"/>
      <c r="G153" s="46"/>
      <c r="H153" s="46"/>
      <c r="I153" s="46"/>
      <c r="J153" s="46"/>
      <c r="K153" s="46"/>
      <c r="L153" s="46"/>
      <c r="M153" s="46"/>
      <c r="N153" s="46"/>
      <c r="O153" s="46"/>
      <c r="P153" s="46"/>
      <c r="Q153" s="46"/>
      <c r="R153" s="46"/>
      <c r="S153" s="46"/>
      <c r="T153" s="46"/>
      <c r="U153" s="46"/>
      <c r="V153" s="46"/>
      <c r="W153" s="46"/>
      <c r="X153" s="46"/>
      <c r="Y153" s="46"/>
      <c r="Z153" s="46"/>
      <c r="AA153" s="46"/>
      <c r="AB153" s="46"/>
      <c r="AC153" s="46"/>
      <c r="AD153" s="46"/>
      <c r="AE153" s="46"/>
      <c r="AF153" s="46"/>
      <c r="AG153" s="46"/>
      <c r="AH153" s="46"/>
      <c r="AM153" s="65"/>
      <c r="AN153" s="46"/>
      <c r="AO153" s="46"/>
      <c r="AP153" s="46"/>
      <c r="AQ153" s="46"/>
      <c r="AR153" s="46"/>
      <c r="AS153" s="46"/>
      <c r="AT153" s="46"/>
      <c r="AU153" s="46"/>
      <c r="AV153" s="46"/>
      <c r="AW153" s="46"/>
      <c r="AX153" s="46"/>
      <c r="AY153" s="46"/>
      <c r="AZ153" s="46"/>
      <c r="BA153" s="46"/>
      <c r="BB153" s="46"/>
      <c r="BC153" s="46"/>
      <c r="BD153" s="46"/>
      <c r="BE153" s="46"/>
      <c r="BF153" s="46"/>
      <c r="BG153" s="46"/>
      <c r="BH153" s="46"/>
      <c r="BI153" s="46"/>
      <c r="BJ153" s="46"/>
      <c r="BK153" s="46"/>
      <c r="BL153" s="46"/>
      <c r="BM153" s="46"/>
      <c r="BN153" s="46"/>
      <c r="BO153" s="46"/>
      <c r="BP153" s="46"/>
      <c r="BQ153" s="46"/>
      <c r="BR153" s="46"/>
      <c r="BS153" s="46"/>
      <c r="BT153" s="46"/>
      <c r="BU153" s="46"/>
      <c r="BV153" s="46"/>
      <c r="BW153" s="46"/>
      <c r="BX153" s="46"/>
      <c r="BY153" s="46"/>
      <c r="BZ153" s="46"/>
      <c r="CA153" s="46"/>
      <c r="CB153" s="46"/>
      <c r="CC153" s="46"/>
      <c r="CD153" s="46"/>
      <c r="CE153" s="46"/>
      <c r="CF153" s="46"/>
    </row>
    <row r="154" spans="4:84">
      <c r="D154" s="65"/>
      <c r="E154" s="46"/>
      <c r="F154" s="46"/>
      <c r="G154" s="46"/>
      <c r="H154" s="46"/>
      <c r="I154" s="46"/>
      <c r="J154" s="46"/>
      <c r="K154" s="46"/>
      <c r="L154" s="46"/>
      <c r="M154" s="46"/>
      <c r="N154" s="46"/>
      <c r="O154" s="46"/>
      <c r="P154" s="46"/>
      <c r="Q154" s="46"/>
      <c r="R154" s="46"/>
      <c r="S154" s="46"/>
      <c r="T154" s="46"/>
      <c r="U154" s="46"/>
      <c r="V154" s="46"/>
      <c r="W154" s="46"/>
      <c r="X154" s="46"/>
      <c r="Y154" s="46"/>
      <c r="Z154" s="46"/>
      <c r="AA154" s="46"/>
      <c r="AB154" s="46"/>
      <c r="AC154" s="46"/>
      <c r="AD154" s="46"/>
      <c r="AE154" s="46"/>
      <c r="AF154" s="46"/>
      <c r="AG154" s="46"/>
      <c r="AH154" s="46"/>
      <c r="AM154" s="65"/>
      <c r="AN154" s="46"/>
      <c r="AO154" s="46"/>
      <c r="AP154" s="46"/>
      <c r="AQ154" s="46"/>
      <c r="AR154" s="46"/>
      <c r="AS154" s="46"/>
      <c r="AT154" s="46"/>
      <c r="AU154" s="46"/>
      <c r="AV154" s="46"/>
      <c r="AW154" s="46"/>
      <c r="AX154" s="46"/>
      <c r="AY154" s="46"/>
      <c r="AZ154" s="46"/>
      <c r="BA154" s="46"/>
      <c r="BB154" s="46"/>
      <c r="BC154" s="46"/>
      <c r="BD154" s="46"/>
      <c r="BE154" s="46"/>
      <c r="BF154" s="46"/>
      <c r="BG154" s="46"/>
      <c r="BH154" s="46"/>
      <c r="BI154" s="46"/>
      <c r="BJ154" s="46"/>
      <c r="BK154" s="46"/>
      <c r="BL154" s="46"/>
      <c r="BM154" s="46"/>
      <c r="BN154" s="46"/>
      <c r="BO154" s="46"/>
      <c r="BP154" s="46"/>
      <c r="BQ154" s="46"/>
      <c r="BR154" s="46"/>
      <c r="BS154" s="46"/>
      <c r="BT154" s="46"/>
      <c r="BU154" s="46"/>
      <c r="BV154" s="46"/>
      <c r="BW154" s="46"/>
      <c r="BX154" s="46"/>
      <c r="BY154" s="46"/>
      <c r="BZ154" s="46"/>
      <c r="CA154" s="46"/>
      <c r="CB154" s="46"/>
      <c r="CC154" s="46"/>
      <c r="CD154" s="46"/>
      <c r="CE154" s="46"/>
      <c r="CF154" s="46"/>
    </row>
    <row r="155" spans="4:84">
      <c r="D155" s="65"/>
      <c r="E155" s="46"/>
      <c r="F155" s="46"/>
      <c r="G155" s="46"/>
      <c r="H155" s="46"/>
      <c r="I155" s="46"/>
      <c r="J155" s="46"/>
      <c r="K155" s="46"/>
      <c r="L155" s="46"/>
      <c r="M155" s="46"/>
      <c r="N155" s="46"/>
      <c r="O155" s="46"/>
      <c r="P155" s="46"/>
      <c r="Q155" s="46"/>
      <c r="R155" s="46"/>
      <c r="S155" s="46"/>
      <c r="T155" s="46"/>
      <c r="U155" s="46"/>
      <c r="V155" s="46"/>
      <c r="W155" s="46"/>
      <c r="X155" s="46"/>
      <c r="Y155" s="46"/>
      <c r="Z155" s="46"/>
      <c r="AA155" s="46"/>
      <c r="AB155" s="46"/>
      <c r="AC155" s="46"/>
      <c r="AD155" s="46"/>
      <c r="AE155" s="46"/>
      <c r="AF155" s="46"/>
      <c r="AG155" s="46"/>
      <c r="AH155" s="46"/>
      <c r="AM155" s="65"/>
      <c r="AN155" s="46"/>
      <c r="AO155" s="46"/>
      <c r="AP155" s="46"/>
      <c r="AQ155" s="46"/>
      <c r="AR155" s="46"/>
      <c r="AS155" s="46"/>
      <c r="AT155" s="46"/>
      <c r="AU155" s="46"/>
      <c r="AV155" s="46"/>
      <c r="AW155" s="46"/>
      <c r="AX155" s="46"/>
      <c r="AY155" s="46"/>
      <c r="AZ155" s="46"/>
      <c r="BA155" s="46"/>
      <c r="BB155" s="46"/>
      <c r="BC155" s="46"/>
      <c r="BD155" s="46"/>
      <c r="BE155" s="46"/>
      <c r="BF155" s="46"/>
      <c r="BG155" s="46"/>
      <c r="BH155" s="46"/>
      <c r="BI155" s="46"/>
      <c r="BJ155" s="46"/>
      <c r="BK155" s="46"/>
      <c r="BL155" s="46"/>
      <c r="BM155" s="46"/>
      <c r="BN155" s="46"/>
      <c r="BO155" s="46"/>
      <c r="BP155" s="46"/>
      <c r="BQ155" s="46"/>
      <c r="BR155" s="46"/>
      <c r="BS155" s="46"/>
      <c r="BT155" s="46"/>
      <c r="BU155" s="46"/>
      <c r="BV155" s="46"/>
      <c r="BW155" s="46"/>
      <c r="BX155" s="46"/>
      <c r="BY155" s="46"/>
      <c r="BZ155" s="46"/>
      <c r="CA155" s="46"/>
      <c r="CB155" s="46"/>
      <c r="CC155" s="46"/>
      <c r="CD155" s="46"/>
      <c r="CE155" s="46"/>
      <c r="CF155" s="46"/>
    </row>
    <row r="156" spans="4:84">
      <c r="D156" s="65"/>
      <c r="E156" s="46"/>
      <c r="F156" s="46"/>
      <c r="G156" s="46"/>
      <c r="H156" s="46"/>
      <c r="I156" s="46"/>
      <c r="J156" s="46"/>
      <c r="K156" s="46"/>
      <c r="L156" s="46"/>
      <c r="M156" s="46"/>
      <c r="N156" s="46"/>
      <c r="O156" s="46"/>
      <c r="P156" s="46"/>
      <c r="Q156" s="46"/>
      <c r="R156" s="46"/>
      <c r="S156" s="46"/>
      <c r="T156" s="46"/>
      <c r="U156" s="46"/>
      <c r="V156" s="46"/>
      <c r="W156" s="46"/>
      <c r="X156" s="46"/>
      <c r="Y156" s="46"/>
      <c r="Z156" s="46"/>
      <c r="AA156" s="46"/>
      <c r="AB156" s="46"/>
      <c r="AC156" s="46"/>
      <c r="AD156" s="46"/>
      <c r="AE156" s="46"/>
      <c r="AF156" s="46"/>
      <c r="AG156" s="46"/>
      <c r="AH156" s="46"/>
      <c r="AM156" s="65"/>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c r="CA156" s="46"/>
      <c r="CB156" s="46"/>
      <c r="CC156" s="46"/>
      <c r="CD156" s="46"/>
      <c r="CE156" s="46"/>
      <c r="CF156" s="46"/>
    </row>
    <row r="157" spans="4:84">
      <c r="D157" s="65"/>
      <c r="E157" s="46"/>
      <c r="F157" s="46"/>
      <c r="G157" s="46"/>
      <c r="H157" s="46"/>
      <c r="I157" s="46"/>
      <c r="J157" s="46"/>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M157" s="65"/>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c r="CA157" s="46"/>
      <c r="CB157" s="46"/>
      <c r="CC157" s="46"/>
      <c r="CD157" s="46"/>
      <c r="CE157" s="46"/>
      <c r="CF157" s="46"/>
    </row>
    <row r="158" spans="4:84">
      <c r="D158" s="65"/>
      <c r="E158" s="46"/>
      <c r="F158" s="46"/>
      <c r="G158" s="46"/>
      <c r="H158" s="46"/>
      <c r="I158" s="46"/>
      <c r="J158" s="46"/>
      <c r="K158" s="46"/>
      <c r="L158" s="46"/>
      <c r="M158" s="46"/>
      <c r="N158" s="46"/>
      <c r="O158" s="46"/>
      <c r="P158" s="46"/>
      <c r="Q158" s="46"/>
      <c r="R158" s="46"/>
      <c r="S158" s="46"/>
      <c r="T158" s="46"/>
      <c r="U158" s="46"/>
      <c r="V158" s="46"/>
      <c r="W158" s="46"/>
      <c r="X158" s="46"/>
      <c r="Y158" s="46"/>
      <c r="Z158" s="46"/>
      <c r="AA158" s="46"/>
      <c r="AB158" s="46"/>
      <c r="AC158" s="46"/>
      <c r="AD158" s="46"/>
      <c r="AE158" s="46"/>
      <c r="AF158" s="46"/>
      <c r="AG158" s="46"/>
      <c r="AH158" s="46"/>
      <c r="AM158" s="65"/>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c r="CA158" s="46"/>
      <c r="CB158" s="46"/>
      <c r="CC158" s="46"/>
      <c r="CD158" s="46"/>
      <c r="CE158" s="46"/>
      <c r="CF158" s="46"/>
    </row>
    <row r="159" spans="4:84">
      <c r="D159" s="65"/>
      <c r="E159" s="46"/>
      <c r="F159" s="46"/>
      <c r="G159" s="46"/>
      <c r="H159" s="46"/>
      <c r="I159" s="46"/>
      <c r="J159" s="46"/>
      <c r="K159" s="46"/>
      <c r="L159" s="46"/>
      <c r="M159" s="46"/>
      <c r="N159" s="46"/>
      <c r="O159" s="46"/>
      <c r="P159" s="46"/>
      <c r="Q159" s="46"/>
      <c r="R159" s="46"/>
      <c r="S159" s="46"/>
      <c r="T159" s="46"/>
      <c r="U159" s="46"/>
      <c r="V159" s="46"/>
      <c r="W159" s="46"/>
      <c r="X159" s="46"/>
      <c r="Y159" s="46"/>
      <c r="Z159" s="46"/>
      <c r="AA159" s="46"/>
      <c r="AB159" s="46"/>
      <c r="AC159" s="46"/>
      <c r="AD159" s="46"/>
      <c r="AE159" s="46"/>
      <c r="AF159" s="46"/>
      <c r="AG159" s="46"/>
      <c r="AH159" s="46"/>
      <c r="AM159" s="65"/>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c r="CA159" s="46"/>
      <c r="CB159" s="46"/>
      <c r="CC159" s="46"/>
      <c r="CD159" s="46"/>
      <c r="CE159" s="46"/>
      <c r="CF159" s="46"/>
    </row>
    <row r="160" spans="4:84">
      <c r="D160" s="65"/>
      <c r="E160" s="46"/>
      <c r="F160" s="46"/>
      <c r="G160" s="46"/>
      <c r="H160" s="46"/>
      <c r="I160" s="46"/>
      <c r="J160" s="46"/>
      <c r="K160" s="46"/>
      <c r="L160" s="46"/>
      <c r="M160" s="46"/>
      <c r="N160" s="46"/>
      <c r="O160" s="46"/>
      <c r="P160" s="46"/>
      <c r="Q160" s="46"/>
      <c r="R160" s="46"/>
      <c r="S160" s="46"/>
      <c r="T160" s="46"/>
      <c r="U160" s="46"/>
      <c r="V160" s="46"/>
      <c r="W160" s="46"/>
      <c r="X160" s="46"/>
      <c r="Y160" s="46"/>
      <c r="Z160" s="46"/>
      <c r="AA160" s="46"/>
      <c r="AB160" s="46"/>
      <c r="AC160" s="46"/>
      <c r="AD160" s="46"/>
      <c r="AE160" s="46"/>
      <c r="AF160" s="46"/>
      <c r="AG160" s="46"/>
      <c r="AH160" s="46"/>
      <c r="AM160" s="65"/>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c r="BX160" s="46"/>
      <c r="BY160" s="46"/>
      <c r="BZ160" s="46"/>
      <c r="CA160" s="46"/>
      <c r="CB160" s="46"/>
      <c r="CC160" s="46"/>
      <c r="CD160" s="46"/>
      <c r="CE160" s="46"/>
      <c r="CF160" s="46"/>
    </row>
    <row r="161" spans="4:84">
      <c r="D161" s="65"/>
      <c r="E161" s="46"/>
      <c r="F161" s="46"/>
      <c r="G161" s="46"/>
      <c r="H161" s="46"/>
      <c r="I161" s="46"/>
      <c r="J161" s="46"/>
      <c r="K161" s="46"/>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M161" s="65"/>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46"/>
      <c r="BK161" s="46"/>
      <c r="BL161" s="46"/>
      <c r="BM161" s="46"/>
      <c r="BN161" s="46"/>
      <c r="BO161" s="46"/>
      <c r="BP161" s="46"/>
      <c r="BQ161" s="46"/>
      <c r="BR161" s="46"/>
      <c r="BS161" s="46"/>
      <c r="BT161" s="46"/>
      <c r="BU161" s="46"/>
      <c r="BV161" s="46"/>
      <c r="BW161" s="46"/>
      <c r="BX161" s="46"/>
      <c r="BY161" s="46"/>
      <c r="BZ161" s="46"/>
      <c r="CA161" s="46"/>
      <c r="CB161" s="46"/>
      <c r="CC161" s="46"/>
      <c r="CD161" s="46"/>
      <c r="CE161" s="46"/>
      <c r="CF161" s="46"/>
    </row>
    <row r="162" spans="4:84">
      <c r="D162" s="65"/>
      <c r="E162" s="46"/>
      <c r="F162" s="46"/>
      <c r="G162" s="46"/>
      <c r="H162" s="46"/>
      <c r="I162" s="46"/>
      <c r="J162" s="46"/>
      <c r="K162" s="46"/>
      <c r="L162" s="46"/>
      <c r="M162" s="46"/>
      <c r="N162" s="46"/>
      <c r="O162" s="46"/>
      <c r="P162" s="46"/>
      <c r="Q162" s="46"/>
      <c r="R162" s="46"/>
      <c r="S162" s="46"/>
      <c r="T162" s="46"/>
      <c r="U162" s="46"/>
      <c r="V162" s="46"/>
      <c r="W162" s="46"/>
      <c r="X162" s="46"/>
      <c r="Y162" s="46"/>
      <c r="Z162" s="46"/>
      <c r="AA162" s="46"/>
      <c r="AB162" s="46"/>
      <c r="AC162" s="46"/>
      <c r="AD162" s="46"/>
      <c r="AE162" s="46"/>
      <c r="AF162" s="46"/>
      <c r="AG162" s="46"/>
      <c r="AH162" s="46"/>
      <c r="AM162" s="65"/>
      <c r="AN162" s="46"/>
      <c r="AO162" s="46"/>
      <c r="AP162" s="46"/>
      <c r="AQ162" s="46"/>
      <c r="AR162" s="46"/>
      <c r="AS162" s="46"/>
      <c r="AT162" s="46"/>
      <c r="AU162" s="46"/>
      <c r="AV162" s="46"/>
      <c r="AW162" s="46"/>
      <c r="AX162" s="46"/>
      <c r="AY162" s="46"/>
      <c r="AZ162" s="46"/>
      <c r="BA162" s="46"/>
      <c r="BB162" s="46"/>
      <c r="BC162" s="46"/>
      <c r="BD162" s="46"/>
      <c r="BE162" s="46"/>
      <c r="BF162" s="46"/>
      <c r="BG162" s="46"/>
      <c r="BH162" s="46"/>
      <c r="BI162" s="46"/>
      <c r="BJ162" s="46"/>
      <c r="BK162" s="46"/>
      <c r="BL162" s="46"/>
      <c r="BM162" s="46"/>
      <c r="BN162" s="46"/>
      <c r="BO162" s="46"/>
      <c r="BP162" s="46"/>
      <c r="BQ162" s="46"/>
      <c r="BR162" s="46"/>
      <c r="BS162" s="46"/>
      <c r="BT162" s="46"/>
      <c r="BU162" s="46"/>
      <c r="BV162" s="46"/>
      <c r="BW162" s="46"/>
      <c r="BX162" s="46"/>
      <c r="BY162" s="46"/>
      <c r="BZ162" s="46"/>
      <c r="CA162" s="46"/>
      <c r="CB162" s="46"/>
      <c r="CC162" s="46"/>
      <c r="CD162" s="46"/>
      <c r="CE162" s="46"/>
      <c r="CF162" s="46"/>
    </row>
    <row r="163" spans="4:84">
      <c r="D163" s="65"/>
      <c r="E163" s="46"/>
      <c r="F163" s="46"/>
      <c r="G163" s="46"/>
      <c r="H163" s="46"/>
      <c r="I163" s="46"/>
      <c r="J163" s="46"/>
      <c r="K163" s="46"/>
      <c r="L163" s="46"/>
      <c r="M163" s="46"/>
      <c r="N163" s="46"/>
      <c r="O163" s="46"/>
      <c r="P163" s="46"/>
      <c r="Q163" s="46"/>
      <c r="R163" s="46"/>
      <c r="S163" s="46"/>
      <c r="T163" s="46"/>
      <c r="U163" s="46"/>
      <c r="V163" s="46"/>
      <c r="W163" s="46"/>
      <c r="X163" s="46"/>
      <c r="Y163" s="46"/>
      <c r="Z163" s="46"/>
      <c r="AA163" s="46"/>
      <c r="AB163" s="46"/>
      <c r="AC163" s="46"/>
      <c r="AD163" s="46"/>
      <c r="AE163" s="46"/>
      <c r="AF163" s="46"/>
      <c r="AG163" s="46"/>
      <c r="AH163" s="46"/>
      <c r="AM163" s="65"/>
      <c r="AN163" s="46"/>
      <c r="AO163" s="46"/>
      <c r="AP163" s="46"/>
      <c r="AQ163" s="46"/>
      <c r="AR163" s="46"/>
      <c r="AS163" s="46"/>
      <c r="AT163" s="46"/>
      <c r="AU163" s="46"/>
      <c r="AV163" s="46"/>
      <c r="AW163" s="46"/>
      <c r="AX163" s="46"/>
      <c r="AY163" s="46"/>
      <c r="AZ163" s="46"/>
      <c r="BA163" s="46"/>
      <c r="BB163" s="46"/>
      <c r="BC163" s="46"/>
      <c r="BD163" s="46"/>
      <c r="BE163" s="46"/>
      <c r="BF163" s="46"/>
      <c r="BG163" s="46"/>
      <c r="BH163" s="46"/>
      <c r="BI163" s="46"/>
      <c r="BJ163" s="46"/>
      <c r="BK163" s="46"/>
      <c r="BL163" s="46"/>
      <c r="BM163" s="46"/>
      <c r="BN163" s="46"/>
      <c r="BO163" s="46"/>
      <c r="BP163" s="46"/>
      <c r="BQ163" s="46"/>
      <c r="BR163" s="46"/>
      <c r="BS163" s="46"/>
      <c r="BT163" s="46"/>
      <c r="BU163" s="46"/>
      <c r="BV163" s="46"/>
      <c r="BW163" s="46"/>
      <c r="BX163" s="46"/>
      <c r="BY163" s="46"/>
      <c r="BZ163" s="46"/>
      <c r="CA163" s="46"/>
      <c r="CB163" s="46"/>
      <c r="CC163" s="46"/>
      <c r="CD163" s="46"/>
      <c r="CE163" s="46"/>
      <c r="CF163" s="46"/>
    </row>
    <row r="164" spans="4:84">
      <c r="D164" s="65"/>
      <c r="E164" s="46"/>
      <c r="F164" s="46"/>
      <c r="G164" s="46"/>
      <c r="H164" s="46"/>
      <c r="I164" s="46"/>
      <c r="J164" s="46"/>
      <c r="K164" s="46"/>
      <c r="L164" s="46"/>
      <c r="M164" s="46"/>
      <c r="N164" s="46"/>
      <c r="O164" s="46"/>
      <c r="P164" s="46"/>
      <c r="Q164" s="46"/>
      <c r="R164" s="46"/>
      <c r="S164" s="46"/>
      <c r="T164" s="46"/>
      <c r="U164" s="46"/>
      <c r="V164" s="46"/>
      <c r="W164" s="46"/>
      <c r="X164" s="46"/>
      <c r="Y164" s="46"/>
      <c r="Z164" s="46"/>
      <c r="AA164" s="46"/>
      <c r="AB164" s="46"/>
      <c r="AC164" s="46"/>
      <c r="AD164" s="46"/>
      <c r="AE164" s="46"/>
      <c r="AF164" s="46"/>
      <c r="AG164" s="46"/>
      <c r="AH164" s="46"/>
      <c r="AM164" s="65"/>
      <c r="AN164" s="46"/>
      <c r="AO164" s="46"/>
      <c r="AP164" s="46"/>
      <c r="AQ164" s="46"/>
      <c r="AR164" s="46"/>
      <c r="AS164" s="46"/>
      <c r="AT164" s="46"/>
      <c r="AU164" s="46"/>
      <c r="AV164" s="46"/>
      <c r="AW164" s="46"/>
      <c r="AX164" s="46"/>
      <c r="AY164" s="46"/>
      <c r="AZ164" s="46"/>
      <c r="BA164" s="46"/>
      <c r="BB164" s="46"/>
      <c r="BC164" s="46"/>
      <c r="BD164" s="46"/>
      <c r="BE164" s="46"/>
      <c r="BF164" s="46"/>
      <c r="BG164" s="46"/>
      <c r="BH164" s="46"/>
      <c r="BI164" s="46"/>
      <c r="BJ164" s="46"/>
      <c r="BK164" s="46"/>
      <c r="BL164" s="46"/>
      <c r="BM164" s="46"/>
      <c r="BN164" s="46"/>
      <c r="BO164" s="46"/>
      <c r="BP164" s="46"/>
      <c r="BQ164" s="46"/>
      <c r="BR164" s="46"/>
      <c r="BS164" s="46"/>
      <c r="BT164" s="46"/>
      <c r="BU164" s="46"/>
      <c r="BV164" s="46"/>
      <c r="BW164" s="46"/>
      <c r="BX164" s="46"/>
      <c r="BY164" s="46"/>
      <c r="BZ164" s="46"/>
      <c r="CA164" s="46"/>
      <c r="CB164" s="46"/>
      <c r="CC164" s="46"/>
      <c r="CD164" s="46"/>
      <c r="CE164" s="46"/>
      <c r="CF164" s="46"/>
    </row>
    <row r="165" spans="4:84">
      <c r="D165" s="65"/>
      <c r="E165" s="46"/>
      <c r="F165" s="46"/>
      <c r="G165" s="46"/>
      <c r="H165" s="46"/>
      <c r="I165" s="46"/>
      <c r="J165" s="46"/>
      <c r="K165" s="46"/>
      <c r="L165" s="46"/>
      <c r="M165" s="46"/>
      <c r="N165" s="46"/>
      <c r="O165" s="46"/>
      <c r="P165" s="46"/>
      <c r="Q165" s="46"/>
      <c r="R165" s="46"/>
      <c r="S165" s="46"/>
      <c r="T165" s="46"/>
      <c r="U165" s="46"/>
      <c r="V165" s="46"/>
      <c r="W165" s="46"/>
      <c r="X165" s="46"/>
      <c r="Y165" s="46"/>
      <c r="Z165" s="46"/>
      <c r="AA165" s="46"/>
      <c r="AB165" s="46"/>
      <c r="AC165" s="46"/>
      <c r="AD165" s="46"/>
      <c r="AE165" s="46"/>
      <c r="AF165" s="46"/>
      <c r="AG165" s="46"/>
      <c r="AH165" s="46"/>
      <c r="AM165" s="65"/>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c r="CA165" s="46"/>
      <c r="CB165" s="46"/>
      <c r="CC165" s="46"/>
      <c r="CD165" s="46"/>
      <c r="CE165" s="46"/>
      <c r="CF165" s="46"/>
    </row>
    <row r="166" spans="4:84">
      <c r="D166" s="65"/>
      <c r="E166" s="46"/>
      <c r="F166" s="46"/>
      <c r="G166" s="46"/>
      <c r="H166" s="46"/>
      <c r="I166" s="46"/>
      <c r="J166" s="46"/>
      <c r="K166" s="46"/>
      <c r="L166" s="46"/>
      <c r="M166" s="46"/>
      <c r="N166" s="46"/>
      <c r="O166" s="46"/>
      <c r="P166" s="46"/>
      <c r="Q166" s="46"/>
      <c r="R166" s="46"/>
      <c r="S166" s="46"/>
      <c r="T166" s="46"/>
      <c r="U166" s="46"/>
      <c r="V166" s="46"/>
      <c r="W166" s="46"/>
      <c r="X166" s="46"/>
      <c r="Y166" s="46"/>
      <c r="Z166" s="46"/>
      <c r="AA166" s="46"/>
      <c r="AB166" s="46"/>
      <c r="AC166" s="46"/>
      <c r="AD166" s="46"/>
      <c r="AE166" s="46"/>
      <c r="AF166" s="46"/>
      <c r="AG166" s="46"/>
      <c r="AH166" s="46"/>
      <c r="AM166" s="65"/>
      <c r="AN166" s="46"/>
      <c r="AO166" s="46"/>
      <c r="AP166" s="46"/>
      <c r="AQ166" s="46"/>
      <c r="AR166" s="46"/>
      <c r="AS166" s="46"/>
      <c r="AT166" s="46"/>
      <c r="AU166" s="46"/>
      <c r="AV166" s="46"/>
      <c r="AW166" s="46"/>
      <c r="AX166" s="46"/>
      <c r="AY166" s="46"/>
      <c r="AZ166" s="46"/>
      <c r="BA166" s="46"/>
      <c r="BB166" s="46"/>
      <c r="BC166" s="46"/>
      <c r="BD166" s="46"/>
      <c r="BE166" s="46"/>
      <c r="BF166" s="46"/>
      <c r="BG166" s="46"/>
      <c r="BH166" s="46"/>
      <c r="BI166" s="46"/>
      <c r="BJ166" s="46"/>
      <c r="BK166" s="46"/>
      <c r="BL166" s="46"/>
      <c r="BM166" s="46"/>
      <c r="BN166" s="46"/>
      <c r="BO166" s="46"/>
      <c r="BP166" s="46"/>
      <c r="BQ166" s="46"/>
      <c r="BR166" s="46"/>
      <c r="BS166" s="46"/>
      <c r="BT166" s="46"/>
      <c r="BU166" s="46"/>
      <c r="BV166" s="46"/>
      <c r="BW166" s="46"/>
      <c r="BX166" s="46"/>
      <c r="BY166" s="46"/>
      <c r="BZ166" s="46"/>
      <c r="CA166" s="46"/>
      <c r="CB166" s="46"/>
      <c r="CC166" s="46"/>
      <c r="CD166" s="46"/>
      <c r="CE166" s="46"/>
      <c r="CF166" s="46"/>
    </row>
    <row r="167" spans="4:84">
      <c r="D167" s="65"/>
      <c r="E167" s="46"/>
      <c r="F167" s="46"/>
      <c r="G167" s="46"/>
      <c r="H167" s="46"/>
      <c r="I167" s="46"/>
      <c r="J167" s="46"/>
      <c r="K167" s="46"/>
      <c r="L167" s="46"/>
      <c r="M167" s="46"/>
      <c r="N167" s="46"/>
      <c r="O167" s="46"/>
      <c r="P167" s="46"/>
      <c r="Q167" s="46"/>
      <c r="R167" s="46"/>
      <c r="S167" s="46"/>
      <c r="T167" s="46"/>
      <c r="U167" s="46"/>
      <c r="V167" s="46"/>
      <c r="W167" s="46"/>
      <c r="X167" s="46"/>
      <c r="Y167" s="46"/>
      <c r="Z167" s="46"/>
      <c r="AA167" s="46"/>
      <c r="AB167" s="46"/>
      <c r="AC167" s="46"/>
      <c r="AD167" s="46"/>
      <c r="AE167" s="46"/>
      <c r="AF167" s="46"/>
      <c r="AG167" s="46"/>
      <c r="AH167" s="46"/>
      <c r="AM167" s="65"/>
      <c r="AN167" s="46"/>
      <c r="AO167" s="46"/>
      <c r="AP167" s="46"/>
      <c r="AQ167" s="46"/>
      <c r="AR167" s="46"/>
      <c r="AS167" s="46"/>
      <c r="AT167" s="46"/>
      <c r="AU167" s="46"/>
      <c r="AV167" s="46"/>
      <c r="AW167" s="46"/>
      <c r="AX167" s="46"/>
      <c r="AY167" s="46"/>
      <c r="AZ167" s="46"/>
      <c r="BA167" s="46"/>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c r="CA167" s="46"/>
      <c r="CB167" s="46"/>
      <c r="CC167" s="46"/>
      <c r="CD167" s="46"/>
      <c r="CE167" s="46"/>
      <c r="CF167" s="46"/>
    </row>
    <row r="168" spans="4:84">
      <c r="D168" s="65"/>
      <c r="E168" s="46"/>
      <c r="F168" s="46"/>
      <c r="G168" s="46"/>
      <c r="H168" s="46"/>
      <c r="I168" s="46"/>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M168" s="65"/>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c r="CA168" s="46"/>
      <c r="CB168" s="46"/>
      <c r="CC168" s="46"/>
      <c r="CD168" s="46"/>
      <c r="CE168" s="46"/>
      <c r="CF168" s="46"/>
    </row>
    <row r="169" spans="4:84">
      <c r="D169" s="65"/>
      <c r="E169" s="46"/>
      <c r="F169" s="46"/>
      <c r="G169" s="46"/>
      <c r="H169" s="46"/>
      <c r="I169" s="46"/>
      <c r="J169" s="46"/>
      <c r="K169" s="46"/>
      <c r="L169" s="46"/>
      <c r="M169" s="46"/>
      <c r="N169" s="46"/>
      <c r="O169" s="46"/>
      <c r="P169" s="46"/>
      <c r="Q169" s="46"/>
      <c r="R169" s="46"/>
      <c r="S169" s="46"/>
      <c r="T169" s="46"/>
      <c r="U169" s="46"/>
      <c r="V169" s="46"/>
      <c r="W169" s="46"/>
      <c r="X169" s="46"/>
      <c r="Y169" s="46"/>
      <c r="Z169" s="46"/>
      <c r="AA169" s="46"/>
      <c r="AB169" s="46"/>
      <c r="AC169" s="46"/>
      <c r="AD169" s="46"/>
      <c r="AE169" s="46"/>
      <c r="AF169" s="46"/>
      <c r="AG169" s="46"/>
      <c r="AH169" s="46"/>
      <c r="AM169" s="65"/>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46"/>
      <c r="BL169" s="46"/>
      <c r="BM169" s="46"/>
      <c r="BN169" s="46"/>
      <c r="BO169" s="46"/>
      <c r="BP169" s="46"/>
      <c r="BQ169" s="46"/>
      <c r="BR169" s="46"/>
      <c r="BS169" s="46"/>
      <c r="BT169" s="46"/>
      <c r="BU169" s="46"/>
      <c r="BV169" s="46"/>
      <c r="BW169" s="46"/>
      <c r="BX169" s="46"/>
      <c r="BY169" s="46"/>
      <c r="BZ169" s="46"/>
      <c r="CA169" s="46"/>
      <c r="CB169" s="46"/>
      <c r="CC169" s="46"/>
      <c r="CD169" s="46"/>
      <c r="CE169" s="46"/>
      <c r="CF169" s="46"/>
    </row>
    <row r="170" spans="4:84">
      <c r="D170" s="65"/>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M170" s="65"/>
      <c r="AN170" s="46"/>
      <c r="AO170" s="46"/>
      <c r="AP170" s="46"/>
      <c r="AQ170" s="46"/>
      <c r="AR170" s="46"/>
      <c r="AS170" s="46"/>
      <c r="AT170" s="46"/>
      <c r="AU170" s="46"/>
      <c r="AV170" s="46"/>
      <c r="AW170" s="46"/>
      <c r="AX170" s="46"/>
      <c r="AY170" s="46"/>
      <c r="AZ170" s="46"/>
      <c r="BA170" s="46"/>
      <c r="BB170" s="46"/>
      <c r="BC170" s="46"/>
      <c r="BD170" s="46"/>
      <c r="BE170" s="46"/>
      <c r="BF170" s="46"/>
      <c r="BG170" s="46"/>
      <c r="BH170" s="46"/>
      <c r="BI170" s="46"/>
      <c r="BJ170" s="46"/>
      <c r="BK170" s="46"/>
      <c r="BL170" s="46"/>
      <c r="BM170" s="46"/>
      <c r="BN170" s="46"/>
      <c r="BO170" s="46"/>
      <c r="BP170" s="46"/>
      <c r="BQ170" s="46"/>
      <c r="BR170" s="46"/>
      <c r="BS170" s="46"/>
      <c r="BT170" s="46"/>
      <c r="BU170" s="46"/>
      <c r="BV170" s="46"/>
      <c r="BW170" s="46"/>
      <c r="BX170" s="46"/>
      <c r="BY170" s="46"/>
      <c r="BZ170" s="46"/>
      <c r="CA170" s="46"/>
      <c r="CB170" s="46"/>
      <c r="CC170" s="46"/>
      <c r="CD170" s="46"/>
      <c r="CE170" s="46"/>
      <c r="CF170" s="46"/>
    </row>
  </sheetData>
  <sheetProtection sheet="1" objects="1" scenarios="1"/>
  <pageMargins left="0.25" right="0.25" top="0.75" bottom="0.75" header="0.3" footer="0.3"/>
  <pageSetup paperSize="9" scale="1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9F550-BF93-40B9-A7EF-9680E1E8E59B}">
  <sheetPr>
    <pageSetUpPr fitToPage="1"/>
  </sheetPr>
  <dimension ref="A1:CG170"/>
  <sheetViews>
    <sheetView workbookViewId="0">
      <pane ySplit="7" topLeftCell="A8" activePane="bottomLeft" state="frozen"/>
      <selection pane="bottomLeft" activeCell="A8" sqref="A8"/>
    </sheetView>
  </sheetViews>
  <sheetFormatPr defaultColWidth="9.28515625" defaultRowHeight="15.6"/>
  <cols>
    <col min="1" max="1" width="17.42578125" style="40" customWidth="1"/>
    <col min="2" max="2" width="41.7109375" style="2" customWidth="1"/>
    <col min="3" max="3" width="9.28515625" style="1"/>
    <col min="4" max="4" width="18.85546875" style="4" customWidth="1"/>
    <col min="5" max="34" width="12.85546875" style="1" bestFit="1" customWidth="1"/>
    <col min="35" max="35" width="9.28515625" style="1"/>
    <col min="36" max="36" width="14.7109375" style="40" bestFit="1" customWidth="1"/>
    <col min="37" max="37" width="14" style="2" bestFit="1" customWidth="1"/>
    <col min="38" max="38" width="8.28515625" style="1" bestFit="1" customWidth="1"/>
    <col min="39" max="39" width="18.85546875" style="4" customWidth="1"/>
    <col min="40" max="84" width="12.85546875" style="1" bestFit="1" customWidth="1"/>
    <col min="85" max="16384" width="9.28515625" style="1"/>
  </cols>
  <sheetData>
    <row r="1" spans="1:84">
      <c r="A1" s="47" t="str">
        <f>_xlfn.CONCAT(Data!$B$2,"  Cash Book")</f>
        <v xml:space="preserve">  Cash Book</v>
      </c>
    </row>
    <row r="3" spans="1:84">
      <c r="A3" s="38" t="s">
        <v>220</v>
      </c>
      <c r="B3" s="30">
        <f>Data!$B$3</f>
        <v>0</v>
      </c>
    </row>
    <row r="4" spans="1:84">
      <c r="A4" s="47" t="s">
        <v>167</v>
      </c>
      <c r="B4" s="30">
        <f>Data!$B$11</f>
        <v>0</v>
      </c>
    </row>
    <row r="5" spans="1:84" ht="15.95" thickBot="1"/>
    <row r="6" spans="1:84" s="2" customFormat="1" ht="57.75" customHeight="1" thickTop="1" thickBot="1">
      <c r="A6" s="41" t="s">
        <v>221</v>
      </c>
      <c r="B6" s="42" t="s">
        <v>222</v>
      </c>
      <c r="C6" s="42" t="s">
        <v>223</v>
      </c>
      <c r="D6" s="42" t="s">
        <v>224</v>
      </c>
      <c r="E6" s="203">
        <f>Data!$B$18</f>
        <v>0</v>
      </c>
      <c r="F6" s="203">
        <f>Data!$B$19</f>
        <v>0</v>
      </c>
      <c r="G6" s="203">
        <f>Data!$B$20</f>
        <v>0</v>
      </c>
      <c r="H6" s="203">
        <f>Data!$B$21</f>
        <v>0</v>
      </c>
      <c r="I6" s="203">
        <f>Data!$B$22</f>
        <v>0</v>
      </c>
      <c r="J6" s="203">
        <f>Data!$B$23</f>
        <v>0</v>
      </c>
      <c r="K6" s="203">
        <f>Data!$B$24</f>
        <v>0</v>
      </c>
      <c r="L6" s="203">
        <f>Data!$B$25</f>
        <v>0</v>
      </c>
      <c r="M6" s="203">
        <f>Data!$B$26</f>
        <v>0</v>
      </c>
      <c r="N6" s="203">
        <f>Data!$B$27</f>
        <v>0</v>
      </c>
      <c r="O6" s="203">
        <f>Data!$B$28</f>
        <v>0</v>
      </c>
      <c r="P6" s="203">
        <f>Data!$B$29</f>
        <v>0</v>
      </c>
      <c r="Q6" s="203">
        <f>Data!$B$30</f>
        <v>0</v>
      </c>
      <c r="R6" s="203">
        <f>Data!$B$31</f>
        <v>0</v>
      </c>
      <c r="S6" s="203">
        <f>Data!$B$32</f>
        <v>0</v>
      </c>
      <c r="T6" s="203">
        <f>Data!$B$33</f>
        <v>0</v>
      </c>
      <c r="U6" s="203">
        <f>Data!$B$34</f>
        <v>0</v>
      </c>
      <c r="V6" s="203">
        <f>Data!$B$35</f>
        <v>0</v>
      </c>
      <c r="W6" s="203">
        <f>Data!$B$36</f>
        <v>0</v>
      </c>
      <c r="X6" s="203">
        <f>Data!$B$37</f>
        <v>0</v>
      </c>
      <c r="Y6" s="203">
        <f>Data!$B$38</f>
        <v>0</v>
      </c>
      <c r="Z6" s="203">
        <f>Data!$B$39</f>
        <v>0</v>
      </c>
      <c r="AA6" s="203">
        <f>Data!$B$40</f>
        <v>0</v>
      </c>
      <c r="AB6" s="203">
        <f>Data!$B$41</f>
        <v>0</v>
      </c>
      <c r="AC6" s="203">
        <f>Data!$B$42</f>
        <v>0</v>
      </c>
      <c r="AD6" s="203">
        <f>Data!$B$43</f>
        <v>0</v>
      </c>
      <c r="AE6" s="203">
        <f>Data!$B$44</f>
        <v>0</v>
      </c>
      <c r="AF6" s="203">
        <f>Data!$B$45</f>
        <v>0</v>
      </c>
      <c r="AG6" s="203">
        <f>Data!$B$46</f>
        <v>0</v>
      </c>
      <c r="AH6" s="203">
        <f>Data!$B$47</f>
        <v>0</v>
      </c>
      <c r="AI6" s="43"/>
      <c r="AJ6" s="41" t="s">
        <v>221</v>
      </c>
      <c r="AK6" s="42" t="s">
        <v>222</v>
      </c>
      <c r="AL6" s="42" t="s">
        <v>225</v>
      </c>
      <c r="AM6" s="42" t="s">
        <v>224</v>
      </c>
      <c r="AN6" s="203">
        <f>Data!$B$50</f>
        <v>0</v>
      </c>
      <c r="AO6" s="203">
        <f>Data!$B$51</f>
        <v>0</v>
      </c>
      <c r="AP6" s="203">
        <f>Data!$B$52</f>
        <v>0</v>
      </c>
      <c r="AQ6" s="203">
        <f>Data!$B$53</f>
        <v>0</v>
      </c>
      <c r="AR6" s="203">
        <f>Data!$B$54</f>
        <v>0</v>
      </c>
      <c r="AS6" s="203">
        <f>Data!$B$55</f>
        <v>0</v>
      </c>
      <c r="AT6" s="203">
        <f>Data!$B$56</f>
        <v>0</v>
      </c>
      <c r="AU6" s="203">
        <f>Data!$B$57</f>
        <v>0</v>
      </c>
      <c r="AV6" s="203">
        <f>Data!$B$58</f>
        <v>0</v>
      </c>
      <c r="AW6" s="203">
        <f>Data!$B$59</f>
        <v>0</v>
      </c>
      <c r="AX6" s="203">
        <f>Data!$B$60</f>
        <v>0</v>
      </c>
      <c r="AY6" s="203">
        <f>Data!$B$61</f>
        <v>0</v>
      </c>
      <c r="AZ6" s="203">
        <f>Data!$B$62</f>
        <v>0</v>
      </c>
      <c r="BA6" s="203">
        <f>Data!$B$63</f>
        <v>0</v>
      </c>
      <c r="BB6" s="203">
        <f>Data!$B$64</f>
        <v>0</v>
      </c>
      <c r="BC6" s="203">
        <f>Data!$B$65</f>
        <v>0</v>
      </c>
      <c r="BD6" s="203">
        <f>Data!$B$66</f>
        <v>0</v>
      </c>
      <c r="BE6" s="203">
        <f>Data!$B$67</f>
        <v>0</v>
      </c>
      <c r="BF6" s="203">
        <f>Data!$B$68</f>
        <v>0</v>
      </c>
      <c r="BG6" s="203">
        <f>Data!$B$69</f>
        <v>0</v>
      </c>
      <c r="BH6" s="203">
        <f>Data!$B$70</f>
        <v>0</v>
      </c>
      <c r="BI6" s="203">
        <f>Data!$B$71</f>
        <v>0</v>
      </c>
      <c r="BJ6" s="203">
        <f>Data!$B$72</f>
        <v>0</v>
      </c>
      <c r="BK6" s="203">
        <f>Data!$B$73</f>
        <v>0</v>
      </c>
      <c r="BL6" s="203">
        <f>Data!$B$74</f>
        <v>0</v>
      </c>
      <c r="BM6" s="203">
        <f>Data!$B$75</f>
        <v>0</v>
      </c>
      <c r="BN6" s="203">
        <f>Data!$B$76</f>
        <v>0</v>
      </c>
      <c r="BO6" s="203">
        <f>Data!$B$77</f>
        <v>0</v>
      </c>
      <c r="BP6" s="203">
        <f>Data!$B$78</f>
        <v>0</v>
      </c>
      <c r="BQ6" s="203">
        <f>Data!$B$79</f>
        <v>0</v>
      </c>
      <c r="BR6" s="203">
        <f>Data!$B$80</f>
        <v>0</v>
      </c>
      <c r="BS6" s="203">
        <f>Data!$B$81</f>
        <v>0</v>
      </c>
      <c r="BT6" s="203">
        <f>Data!$B$82</f>
        <v>0</v>
      </c>
      <c r="BU6" s="203">
        <f>Data!$B$83</f>
        <v>0</v>
      </c>
      <c r="BV6" s="203">
        <f>Data!$B$84</f>
        <v>0</v>
      </c>
      <c r="BW6" s="203">
        <f>Data!$B$85</f>
        <v>0</v>
      </c>
      <c r="BX6" s="203">
        <f>Data!$B$86</f>
        <v>0</v>
      </c>
      <c r="BY6" s="203">
        <f>Data!$B$87</f>
        <v>0</v>
      </c>
      <c r="BZ6" s="203">
        <f>Data!$B$88</f>
        <v>0</v>
      </c>
      <c r="CA6" s="203">
        <f>Data!$B$89</f>
        <v>0</v>
      </c>
      <c r="CB6" s="203">
        <f>Data!$B$90</f>
        <v>0</v>
      </c>
      <c r="CC6" s="203">
        <f>Data!$B$91</f>
        <v>0</v>
      </c>
      <c r="CD6" s="203">
        <f>Data!$B$92</f>
        <v>0</v>
      </c>
      <c r="CE6" s="203">
        <f>Data!$B$93</f>
        <v>0</v>
      </c>
      <c r="CF6" s="203">
        <f>Data!$B$94</f>
        <v>0</v>
      </c>
    </row>
    <row r="7" spans="1:84" ht="15.95" thickTop="1">
      <c r="A7" s="56" t="s">
        <v>170</v>
      </c>
      <c r="B7" s="57"/>
      <c r="C7" s="58"/>
      <c r="D7" s="64"/>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44"/>
      <c r="AJ7" s="45" t="s">
        <v>172</v>
      </c>
      <c r="AK7" s="57"/>
      <c r="AL7" s="58"/>
      <c r="AM7" s="64"/>
      <c r="AN7" s="58"/>
      <c r="AO7" s="58"/>
      <c r="AP7" s="58"/>
      <c r="AQ7" s="58"/>
      <c r="AR7" s="58"/>
      <c r="AS7" s="58"/>
      <c r="AT7" s="58"/>
      <c r="AU7" s="58"/>
      <c r="AV7" s="58"/>
      <c r="AW7" s="58"/>
      <c r="AX7" s="58"/>
      <c r="AY7" s="58"/>
      <c r="AZ7" s="58"/>
      <c r="BA7" s="58"/>
      <c r="BB7" s="58"/>
      <c r="BC7" s="58"/>
      <c r="BD7" s="58"/>
      <c r="BE7" s="58"/>
      <c r="BF7" s="58"/>
      <c r="BG7" s="58"/>
      <c r="BH7" s="58"/>
      <c r="BI7" s="58"/>
      <c r="BJ7" s="58"/>
      <c r="BK7" s="58"/>
      <c r="BL7" s="58"/>
      <c r="BM7" s="58"/>
      <c r="BN7" s="58"/>
      <c r="BO7" s="58"/>
      <c r="BP7" s="58"/>
      <c r="BQ7" s="58"/>
      <c r="BR7" s="58"/>
      <c r="BS7" s="58"/>
      <c r="BT7" s="58"/>
      <c r="BU7" s="58"/>
      <c r="BV7" s="58"/>
      <c r="BW7" s="58"/>
      <c r="BX7" s="58"/>
      <c r="BY7" s="58"/>
      <c r="BZ7" s="58"/>
      <c r="CA7" s="58"/>
      <c r="CB7" s="58"/>
      <c r="CC7" s="58"/>
      <c r="CD7" s="58"/>
      <c r="CE7" s="58"/>
      <c r="CF7" s="58"/>
    </row>
    <row r="8" spans="1:84">
      <c r="A8" s="174"/>
      <c r="B8" s="129"/>
      <c r="C8" s="127"/>
      <c r="D8" s="65">
        <f t="shared" ref="D8:D37" si="0">SUM(E8:AH8)</f>
        <v>0</v>
      </c>
      <c r="E8" s="130"/>
      <c r="F8" s="130"/>
      <c r="G8" s="130"/>
      <c r="H8" s="130"/>
      <c r="I8" s="130"/>
      <c r="J8" s="130"/>
      <c r="K8" s="130"/>
      <c r="L8" s="130"/>
      <c r="M8" s="130"/>
      <c r="N8" s="130"/>
      <c r="O8" s="130"/>
      <c r="P8" s="130"/>
      <c r="Q8" s="130"/>
      <c r="R8" s="130"/>
      <c r="S8" s="130"/>
      <c r="T8" s="130"/>
      <c r="U8" s="130"/>
      <c r="V8" s="130"/>
      <c r="W8" s="130"/>
      <c r="X8" s="130"/>
      <c r="Y8" s="130"/>
      <c r="Z8" s="130"/>
      <c r="AA8" s="130"/>
      <c r="AB8" s="130"/>
      <c r="AC8" s="130"/>
      <c r="AD8" s="130"/>
      <c r="AE8" s="130"/>
      <c r="AF8" s="130"/>
      <c r="AG8" s="130"/>
      <c r="AH8" s="130"/>
      <c r="AI8" s="44"/>
      <c r="AJ8" s="128"/>
      <c r="AK8" s="129"/>
      <c r="AL8" s="127"/>
      <c r="AM8" s="65">
        <f>SUM(AN8:CF8)</f>
        <v>0</v>
      </c>
      <c r="AN8" s="130"/>
      <c r="AO8" s="130"/>
      <c r="AP8" s="130"/>
      <c r="AQ8" s="130"/>
      <c r="AR8" s="130"/>
      <c r="AS8" s="130"/>
      <c r="AT8" s="130"/>
      <c r="AU8" s="130"/>
      <c r="AV8" s="130"/>
      <c r="AW8" s="130"/>
      <c r="AX8" s="130"/>
      <c r="AY8" s="130"/>
      <c r="AZ8" s="130"/>
      <c r="BA8" s="130"/>
      <c r="BB8" s="130"/>
      <c r="BC8" s="130"/>
      <c r="BD8" s="130"/>
      <c r="BE8" s="130"/>
      <c r="BF8" s="130"/>
      <c r="BG8" s="130"/>
      <c r="BH8" s="130"/>
      <c r="BI8" s="130"/>
      <c r="BJ8" s="130"/>
      <c r="BK8" s="130"/>
      <c r="BL8" s="130"/>
      <c r="BM8" s="130"/>
      <c r="BN8" s="130"/>
      <c r="BO8" s="130"/>
      <c r="BP8" s="130"/>
      <c r="BQ8" s="130"/>
      <c r="BR8" s="130"/>
      <c r="BS8" s="130"/>
      <c r="BT8" s="130"/>
      <c r="BU8" s="130"/>
      <c r="BV8" s="130"/>
      <c r="BW8" s="130"/>
      <c r="BX8" s="130"/>
      <c r="BY8" s="130"/>
      <c r="BZ8" s="130"/>
      <c r="CA8" s="130"/>
      <c r="CB8" s="130"/>
      <c r="CC8" s="130"/>
      <c r="CD8" s="130"/>
      <c r="CE8" s="130"/>
      <c r="CF8" s="130"/>
    </row>
    <row r="9" spans="1:84">
      <c r="A9" s="128"/>
      <c r="B9" s="129"/>
      <c r="C9" s="127"/>
      <c r="D9" s="65">
        <f t="shared" si="0"/>
        <v>0</v>
      </c>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44"/>
      <c r="AJ9" s="128"/>
      <c r="AK9" s="129"/>
      <c r="AL9" s="127"/>
      <c r="AM9" s="65">
        <f t="shared" ref="AM9:AM37" si="1">SUM(AN9:CF9)</f>
        <v>0</v>
      </c>
      <c r="AN9" s="130"/>
      <c r="AO9" s="130"/>
      <c r="AP9" s="130"/>
      <c r="AQ9" s="130"/>
      <c r="AR9" s="130"/>
      <c r="AS9" s="130"/>
      <c r="AT9" s="130"/>
      <c r="AU9" s="130"/>
      <c r="AV9" s="130"/>
      <c r="AW9" s="130"/>
      <c r="AX9" s="130"/>
      <c r="AY9" s="130"/>
      <c r="AZ9" s="130"/>
      <c r="BA9" s="130"/>
      <c r="BB9" s="130"/>
      <c r="BC9" s="130"/>
      <c r="BD9" s="130"/>
      <c r="BE9" s="130"/>
      <c r="BF9" s="130"/>
      <c r="BG9" s="130"/>
      <c r="BH9" s="130"/>
      <c r="BI9" s="130"/>
      <c r="BJ9" s="130"/>
      <c r="BK9" s="130"/>
      <c r="BL9" s="130"/>
      <c r="BM9" s="130"/>
      <c r="BN9" s="130"/>
      <c r="BO9" s="130"/>
      <c r="BP9" s="130"/>
      <c r="BQ9" s="130"/>
      <c r="BR9" s="130"/>
      <c r="BS9" s="130"/>
      <c r="BT9" s="130"/>
      <c r="BU9" s="130"/>
      <c r="BV9" s="130"/>
      <c r="BW9" s="130"/>
      <c r="BX9" s="130"/>
      <c r="BY9" s="130"/>
      <c r="BZ9" s="130"/>
      <c r="CA9" s="130"/>
      <c r="CB9" s="130"/>
      <c r="CC9" s="130"/>
      <c r="CD9" s="130"/>
      <c r="CE9" s="130"/>
      <c r="CF9" s="130"/>
    </row>
    <row r="10" spans="1:84">
      <c r="A10" s="128"/>
      <c r="B10" s="129"/>
      <c r="C10" s="127"/>
      <c r="D10" s="65">
        <f t="shared" si="0"/>
        <v>0</v>
      </c>
      <c r="E10" s="130"/>
      <c r="F10" s="130"/>
      <c r="G10" s="130"/>
      <c r="H10" s="130"/>
      <c r="I10" s="130"/>
      <c r="J10" s="130"/>
      <c r="K10" s="130"/>
      <c r="L10" s="130"/>
      <c r="M10" s="130"/>
      <c r="N10" s="130"/>
      <c r="O10" s="130"/>
      <c r="P10" s="130"/>
      <c r="Q10" s="130"/>
      <c r="R10" s="130"/>
      <c r="S10" s="130"/>
      <c r="T10" s="130"/>
      <c r="U10" s="130"/>
      <c r="V10" s="130"/>
      <c r="W10" s="130"/>
      <c r="X10" s="130"/>
      <c r="Y10" s="130"/>
      <c r="Z10" s="130"/>
      <c r="AA10" s="130"/>
      <c r="AB10" s="130"/>
      <c r="AC10" s="130"/>
      <c r="AD10" s="130"/>
      <c r="AE10" s="130"/>
      <c r="AF10" s="130"/>
      <c r="AG10" s="130"/>
      <c r="AH10" s="130"/>
      <c r="AI10" s="44"/>
      <c r="AJ10" s="128"/>
      <c r="AK10" s="129"/>
      <c r="AL10" s="127"/>
      <c r="AM10" s="65">
        <f t="shared" si="1"/>
        <v>0</v>
      </c>
      <c r="AN10" s="130"/>
      <c r="AO10" s="130"/>
      <c r="AP10" s="130"/>
      <c r="AQ10" s="130"/>
      <c r="AR10" s="130"/>
      <c r="AS10" s="130"/>
      <c r="AT10" s="130"/>
      <c r="AU10" s="130"/>
      <c r="AV10" s="130"/>
      <c r="AW10" s="130"/>
      <c r="AX10" s="130"/>
      <c r="AY10" s="130"/>
      <c r="AZ10" s="130"/>
      <c r="BA10" s="130"/>
      <c r="BB10" s="130"/>
      <c r="BC10" s="130"/>
      <c r="BD10" s="130"/>
      <c r="BE10" s="130"/>
      <c r="BF10" s="130"/>
      <c r="BG10" s="130"/>
      <c r="BH10" s="130"/>
      <c r="BI10" s="130"/>
      <c r="BJ10" s="130"/>
      <c r="BK10" s="130"/>
      <c r="BL10" s="130"/>
      <c r="BM10" s="130"/>
      <c r="BN10" s="130"/>
      <c r="BO10" s="130"/>
      <c r="BP10" s="130"/>
      <c r="BQ10" s="130"/>
      <c r="BR10" s="130"/>
      <c r="BS10" s="130"/>
      <c r="BT10" s="130"/>
      <c r="BU10" s="130"/>
      <c r="BV10" s="130"/>
      <c r="BW10" s="130"/>
      <c r="BX10" s="130"/>
      <c r="BY10" s="130"/>
      <c r="BZ10" s="130"/>
      <c r="CA10" s="130"/>
      <c r="CB10" s="130"/>
      <c r="CC10" s="130"/>
      <c r="CD10" s="130"/>
      <c r="CE10" s="130"/>
      <c r="CF10" s="130"/>
    </row>
    <row r="11" spans="1:84">
      <c r="A11" s="128"/>
      <c r="B11" s="129"/>
      <c r="C11" s="127"/>
      <c r="D11" s="65">
        <f t="shared" si="0"/>
        <v>0</v>
      </c>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44"/>
      <c r="AJ11" s="128"/>
      <c r="AK11" s="129"/>
      <c r="AL11" s="127"/>
      <c r="AM11" s="65">
        <f t="shared" si="1"/>
        <v>0</v>
      </c>
      <c r="AN11" s="130"/>
      <c r="AO11" s="130"/>
      <c r="AP11" s="130"/>
      <c r="AQ11" s="130"/>
      <c r="AR11" s="130"/>
      <c r="AS11" s="130"/>
      <c r="AT11" s="130"/>
      <c r="AU11" s="130"/>
      <c r="AV11" s="130"/>
      <c r="AW11" s="130"/>
      <c r="AX11" s="130"/>
      <c r="AY11" s="130"/>
      <c r="AZ11" s="130"/>
      <c r="BA11" s="130"/>
      <c r="BB11" s="130"/>
      <c r="BC11" s="130"/>
      <c r="BD11" s="130"/>
      <c r="BE11" s="130"/>
      <c r="BF11" s="130"/>
      <c r="BG11" s="130"/>
      <c r="BH11" s="130"/>
      <c r="BI11" s="130"/>
      <c r="BJ11" s="130"/>
      <c r="BK11" s="130"/>
      <c r="BL11" s="130"/>
      <c r="BM11" s="130"/>
      <c r="BN11" s="130"/>
      <c r="BO11" s="130"/>
      <c r="BP11" s="130"/>
      <c r="BQ11" s="130"/>
      <c r="BR11" s="130"/>
      <c r="BS11" s="130"/>
      <c r="BT11" s="130"/>
      <c r="BU11" s="130"/>
      <c r="BV11" s="130"/>
      <c r="BW11" s="130"/>
      <c r="BX11" s="130"/>
      <c r="BY11" s="130"/>
      <c r="BZ11" s="130"/>
      <c r="CA11" s="130"/>
      <c r="CB11" s="130"/>
      <c r="CC11" s="130"/>
      <c r="CD11" s="130"/>
      <c r="CE11" s="130"/>
      <c r="CF11" s="130"/>
    </row>
    <row r="12" spans="1:84">
      <c r="A12" s="128"/>
      <c r="B12" s="129"/>
      <c r="C12" s="127"/>
      <c r="D12" s="65">
        <f t="shared" si="0"/>
        <v>0</v>
      </c>
      <c r="E12" s="130"/>
      <c r="F12" s="130"/>
      <c r="G12" s="130"/>
      <c r="H12" s="130"/>
      <c r="I12" s="130"/>
      <c r="J12" s="130"/>
      <c r="K12" s="130"/>
      <c r="L12" s="130"/>
      <c r="M12" s="130"/>
      <c r="N12" s="130"/>
      <c r="O12" s="130"/>
      <c r="P12" s="130"/>
      <c r="Q12" s="130"/>
      <c r="R12" s="130"/>
      <c r="S12" s="130"/>
      <c r="T12" s="130"/>
      <c r="U12" s="130"/>
      <c r="V12" s="130"/>
      <c r="W12" s="130"/>
      <c r="X12" s="130"/>
      <c r="Y12" s="130"/>
      <c r="Z12" s="130"/>
      <c r="AA12" s="130"/>
      <c r="AB12" s="130"/>
      <c r="AC12" s="130"/>
      <c r="AD12" s="130"/>
      <c r="AE12" s="130"/>
      <c r="AF12" s="130"/>
      <c r="AG12" s="130"/>
      <c r="AH12" s="130"/>
      <c r="AI12" s="44"/>
      <c r="AJ12" s="128"/>
      <c r="AK12" s="129"/>
      <c r="AL12" s="127"/>
      <c r="AM12" s="65">
        <f t="shared" si="1"/>
        <v>0</v>
      </c>
      <c r="AN12" s="130"/>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c r="BP12" s="130"/>
      <c r="BQ12" s="130"/>
      <c r="BR12" s="130"/>
      <c r="BS12" s="130"/>
      <c r="BT12" s="130"/>
      <c r="BU12" s="130"/>
      <c r="BV12" s="130"/>
      <c r="BW12" s="130"/>
      <c r="BX12" s="130"/>
      <c r="BY12" s="130"/>
      <c r="BZ12" s="130"/>
      <c r="CA12" s="130"/>
      <c r="CB12" s="130"/>
      <c r="CC12" s="130"/>
      <c r="CD12" s="130"/>
      <c r="CE12" s="130"/>
      <c r="CF12" s="130"/>
    </row>
    <row r="13" spans="1:84">
      <c r="A13" s="128"/>
      <c r="B13" s="129"/>
      <c r="C13" s="127"/>
      <c r="D13" s="65">
        <f t="shared" si="0"/>
        <v>0</v>
      </c>
      <c r="E13" s="130"/>
      <c r="F13" s="130"/>
      <c r="G13" s="130"/>
      <c r="H13" s="130"/>
      <c r="I13" s="130"/>
      <c r="J13" s="130"/>
      <c r="K13" s="130"/>
      <c r="L13" s="130"/>
      <c r="M13" s="130"/>
      <c r="N13" s="130"/>
      <c r="O13" s="130"/>
      <c r="P13" s="130"/>
      <c r="Q13" s="130"/>
      <c r="R13" s="130"/>
      <c r="S13" s="130"/>
      <c r="T13" s="130"/>
      <c r="U13" s="130"/>
      <c r="V13" s="130"/>
      <c r="W13" s="130"/>
      <c r="X13" s="130"/>
      <c r="Y13" s="130"/>
      <c r="Z13" s="130"/>
      <c r="AA13" s="130"/>
      <c r="AB13" s="130"/>
      <c r="AC13" s="130"/>
      <c r="AD13" s="130"/>
      <c r="AE13" s="130"/>
      <c r="AF13" s="130"/>
      <c r="AG13" s="130"/>
      <c r="AH13" s="130"/>
      <c r="AI13" s="44"/>
      <c r="AJ13" s="128"/>
      <c r="AK13" s="129"/>
      <c r="AL13" s="127"/>
      <c r="AM13" s="65">
        <f t="shared" si="1"/>
        <v>0</v>
      </c>
      <c r="AN13" s="130"/>
      <c r="AO13" s="130"/>
      <c r="AP13" s="130"/>
      <c r="AQ13" s="130"/>
      <c r="AR13" s="130"/>
      <c r="AS13" s="130"/>
      <c r="AT13" s="130"/>
      <c r="AU13" s="130"/>
      <c r="AV13" s="130"/>
      <c r="AW13" s="130"/>
      <c r="AX13" s="130"/>
      <c r="AY13" s="130"/>
      <c r="AZ13" s="130"/>
      <c r="BA13" s="130"/>
      <c r="BB13" s="130"/>
      <c r="BC13" s="130"/>
      <c r="BD13" s="130"/>
      <c r="BE13" s="130"/>
      <c r="BF13" s="130"/>
      <c r="BG13" s="130"/>
      <c r="BH13" s="130"/>
      <c r="BI13" s="130"/>
      <c r="BJ13" s="130"/>
      <c r="BK13" s="130"/>
      <c r="BL13" s="130"/>
      <c r="BM13" s="130"/>
      <c r="BN13" s="130"/>
      <c r="BO13" s="130"/>
      <c r="BP13" s="130"/>
      <c r="BQ13" s="130"/>
      <c r="BR13" s="130"/>
      <c r="BS13" s="130"/>
      <c r="BT13" s="130"/>
      <c r="BU13" s="130"/>
      <c r="BV13" s="130"/>
      <c r="BW13" s="130"/>
      <c r="BX13" s="130"/>
      <c r="BY13" s="130"/>
      <c r="BZ13" s="130"/>
      <c r="CA13" s="130"/>
      <c r="CB13" s="130"/>
      <c r="CC13" s="130"/>
      <c r="CD13" s="130"/>
      <c r="CE13" s="130"/>
      <c r="CF13" s="130"/>
    </row>
    <row r="14" spans="1:84">
      <c r="A14" s="128"/>
      <c r="B14" s="129"/>
      <c r="C14" s="127"/>
      <c r="D14" s="65">
        <f t="shared" si="0"/>
        <v>0</v>
      </c>
      <c r="E14" s="130"/>
      <c r="F14" s="130"/>
      <c r="G14" s="130"/>
      <c r="H14" s="130"/>
      <c r="I14" s="130"/>
      <c r="J14" s="130"/>
      <c r="K14" s="130"/>
      <c r="L14" s="130"/>
      <c r="M14" s="130"/>
      <c r="N14" s="130"/>
      <c r="O14" s="130"/>
      <c r="P14" s="130"/>
      <c r="Q14" s="130"/>
      <c r="R14" s="130"/>
      <c r="S14" s="130"/>
      <c r="T14" s="130"/>
      <c r="U14" s="130"/>
      <c r="V14" s="130"/>
      <c r="W14" s="130"/>
      <c r="X14" s="130"/>
      <c r="Y14" s="130"/>
      <c r="Z14" s="130"/>
      <c r="AA14" s="130"/>
      <c r="AB14" s="130"/>
      <c r="AC14" s="130"/>
      <c r="AD14" s="130"/>
      <c r="AE14" s="130"/>
      <c r="AF14" s="130"/>
      <c r="AG14" s="130"/>
      <c r="AH14" s="130"/>
      <c r="AI14" s="44"/>
      <c r="AJ14" s="128"/>
      <c r="AK14" s="129"/>
      <c r="AL14" s="127"/>
      <c r="AM14" s="65">
        <f t="shared" si="1"/>
        <v>0</v>
      </c>
      <c r="AN14" s="130"/>
      <c r="AO14" s="130"/>
      <c r="AP14" s="130"/>
      <c r="AQ14" s="130"/>
      <c r="AR14" s="130"/>
      <c r="AS14" s="130"/>
      <c r="AT14" s="130"/>
      <c r="AU14" s="130"/>
      <c r="AV14" s="130"/>
      <c r="AW14" s="130"/>
      <c r="AX14" s="130"/>
      <c r="AY14" s="130"/>
      <c r="AZ14" s="130"/>
      <c r="BA14" s="130"/>
      <c r="BB14" s="130"/>
      <c r="BC14" s="130"/>
      <c r="BD14" s="130"/>
      <c r="BE14" s="130"/>
      <c r="BF14" s="130"/>
      <c r="BG14" s="130"/>
      <c r="BH14" s="130"/>
      <c r="BI14" s="130"/>
      <c r="BJ14" s="130"/>
      <c r="BK14" s="130"/>
      <c r="BL14" s="130"/>
      <c r="BM14" s="130"/>
      <c r="BN14" s="130"/>
      <c r="BO14" s="130"/>
      <c r="BP14" s="130"/>
      <c r="BQ14" s="130"/>
      <c r="BR14" s="130"/>
      <c r="BS14" s="130"/>
      <c r="BT14" s="130"/>
      <c r="BU14" s="130"/>
      <c r="BV14" s="130"/>
      <c r="BW14" s="130"/>
      <c r="BX14" s="130"/>
      <c r="BY14" s="130"/>
      <c r="BZ14" s="130"/>
      <c r="CA14" s="130"/>
      <c r="CB14" s="130"/>
      <c r="CC14" s="130"/>
      <c r="CD14" s="130"/>
      <c r="CE14" s="130"/>
      <c r="CF14" s="130"/>
    </row>
    <row r="15" spans="1:84">
      <c r="A15" s="128"/>
      <c r="B15" s="129"/>
      <c r="C15" s="127"/>
      <c r="D15" s="65">
        <f t="shared" si="0"/>
        <v>0</v>
      </c>
      <c r="E15" s="130"/>
      <c r="F15" s="130"/>
      <c r="G15" s="130"/>
      <c r="H15" s="130"/>
      <c r="I15" s="130"/>
      <c r="J15" s="130"/>
      <c r="K15" s="130"/>
      <c r="L15" s="130"/>
      <c r="M15" s="130"/>
      <c r="N15" s="130"/>
      <c r="O15" s="130"/>
      <c r="P15" s="130"/>
      <c r="Q15" s="130"/>
      <c r="R15" s="130"/>
      <c r="S15" s="130"/>
      <c r="T15" s="130"/>
      <c r="U15" s="130"/>
      <c r="V15" s="130"/>
      <c r="W15" s="130"/>
      <c r="X15" s="130"/>
      <c r="Y15" s="130"/>
      <c r="Z15" s="130"/>
      <c r="AA15" s="130"/>
      <c r="AB15" s="130"/>
      <c r="AC15" s="130"/>
      <c r="AD15" s="130"/>
      <c r="AE15" s="130"/>
      <c r="AF15" s="130"/>
      <c r="AG15" s="130"/>
      <c r="AH15" s="130"/>
      <c r="AI15" s="44"/>
      <c r="AJ15" s="128"/>
      <c r="AK15" s="129"/>
      <c r="AL15" s="127"/>
      <c r="AM15" s="65">
        <f t="shared" si="1"/>
        <v>0</v>
      </c>
      <c r="AN15" s="130"/>
      <c r="AO15" s="130"/>
      <c r="AP15" s="130"/>
      <c r="AQ15" s="130"/>
      <c r="AR15" s="130"/>
      <c r="AS15" s="130"/>
      <c r="AT15" s="130"/>
      <c r="AU15" s="130"/>
      <c r="AV15" s="130"/>
      <c r="AW15" s="130"/>
      <c r="AX15" s="130"/>
      <c r="AY15" s="130"/>
      <c r="AZ15" s="130"/>
      <c r="BA15" s="130"/>
      <c r="BB15" s="130"/>
      <c r="BC15" s="130"/>
      <c r="BD15" s="130"/>
      <c r="BE15" s="130"/>
      <c r="BF15" s="130"/>
      <c r="BG15" s="130"/>
      <c r="BH15" s="130"/>
      <c r="BI15" s="130"/>
      <c r="BJ15" s="130"/>
      <c r="BK15" s="130"/>
      <c r="BL15" s="130"/>
      <c r="BM15" s="130"/>
      <c r="BN15" s="130"/>
      <c r="BO15" s="130"/>
      <c r="BP15" s="130"/>
      <c r="BQ15" s="130"/>
      <c r="BR15" s="130"/>
      <c r="BS15" s="130"/>
      <c r="BT15" s="130"/>
      <c r="BU15" s="130"/>
      <c r="BV15" s="130"/>
      <c r="BW15" s="130"/>
      <c r="BX15" s="130"/>
      <c r="BY15" s="130"/>
      <c r="BZ15" s="130"/>
      <c r="CA15" s="130"/>
      <c r="CB15" s="130"/>
      <c r="CC15" s="130"/>
      <c r="CD15" s="130"/>
      <c r="CE15" s="130"/>
      <c r="CF15" s="130"/>
    </row>
    <row r="16" spans="1:84">
      <c r="A16" s="128"/>
      <c r="B16" s="129"/>
      <c r="C16" s="127"/>
      <c r="D16" s="65">
        <f t="shared" si="0"/>
        <v>0</v>
      </c>
      <c r="E16" s="130"/>
      <c r="F16" s="130"/>
      <c r="G16" s="130"/>
      <c r="H16" s="130"/>
      <c r="I16" s="130"/>
      <c r="J16" s="130"/>
      <c r="K16" s="130"/>
      <c r="L16" s="130"/>
      <c r="M16" s="130"/>
      <c r="N16" s="130"/>
      <c r="O16" s="130"/>
      <c r="P16" s="130"/>
      <c r="Q16" s="130"/>
      <c r="R16" s="130"/>
      <c r="S16" s="130"/>
      <c r="T16" s="130"/>
      <c r="U16" s="130"/>
      <c r="V16" s="130"/>
      <c r="W16" s="130"/>
      <c r="X16" s="130"/>
      <c r="Y16" s="130"/>
      <c r="Z16" s="130"/>
      <c r="AA16" s="130"/>
      <c r="AB16" s="130"/>
      <c r="AC16" s="130"/>
      <c r="AD16" s="130"/>
      <c r="AE16" s="130"/>
      <c r="AF16" s="130"/>
      <c r="AG16" s="130"/>
      <c r="AH16" s="130"/>
      <c r="AI16" s="44"/>
      <c r="AJ16" s="128"/>
      <c r="AK16" s="129"/>
      <c r="AL16" s="127"/>
      <c r="AM16" s="65">
        <f t="shared" si="1"/>
        <v>0</v>
      </c>
      <c r="AN16" s="130"/>
      <c r="AO16" s="130"/>
      <c r="AP16" s="130"/>
      <c r="AQ16" s="130"/>
      <c r="AR16" s="130"/>
      <c r="AS16" s="130"/>
      <c r="AT16" s="130"/>
      <c r="AU16" s="130"/>
      <c r="AV16" s="130"/>
      <c r="AW16" s="130"/>
      <c r="AX16" s="130"/>
      <c r="AY16" s="130"/>
      <c r="AZ16" s="130"/>
      <c r="BA16" s="130"/>
      <c r="BB16" s="130"/>
      <c r="BC16" s="130"/>
      <c r="BD16" s="130"/>
      <c r="BE16" s="130"/>
      <c r="BF16" s="130"/>
      <c r="BG16" s="130"/>
      <c r="BH16" s="130"/>
      <c r="BI16" s="130"/>
      <c r="BJ16" s="130"/>
      <c r="BK16" s="130"/>
      <c r="BL16" s="130"/>
      <c r="BM16" s="130"/>
      <c r="BN16" s="130"/>
      <c r="BO16" s="130"/>
      <c r="BP16" s="130"/>
      <c r="BQ16" s="130"/>
      <c r="BR16" s="130"/>
      <c r="BS16" s="130"/>
      <c r="BT16" s="130"/>
      <c r="BU16" s="130"/>
      <c r="BV16" s="130"/>
      <c r="BW16" s="130"/>
      <c r="BX16" s="130"/>
      <c r="BY16" s="130"/>
      <c r="BZ16" s="130"/>
      <c r="CA16" s="130"/>
      <c r="CB16" s="130"/>
      <c r="CC16" s="130"/>
      <c r="CD16" s="130"/>
      <c r="CE16" s="130"/>
      <c r="CF16" s="130"/>
    </row>
    <row r="17" spans="1:84">
      <c r="A17" s="128"/>
      <c r="B17" s="129"/>
      <c r="C17" s="127"/>
      <c r="D17" s="65">
        <f t="shared" si="0"/>
        <v>0</v>
      </c>
      <c r="E17" s="130"/>
      <c r="F17" s="130"/>
      <c r="G17" s="130"/>
      <c r="H17" s="130"/>
      <c r="I17" s="130"/>
      <c r="J17" s="130"/>
      <c r="K17" s="130"/>
      <c r="L17" s="130"/>
      <c r="M17" s="130"/>
      <c r="N17" s="130"/>
      <c r="O17" s="130"/>
      <c r="P17" s="130"/>
      <c r="Q17" s="130"/>
      <c r="R17" s="130"/>
      <c r="S17" s="130"/>
      <c r="T17" s="130"/>
      <c r="U17" s="130"/>
      <c r="V17" s="130"/>
      <c r="W17" s="130"/>
      <c r="X17" s="130"/>
      <c r="Y17" s="130"/>
      <c r="Z17" s="130"/>
      <c r="AA17" s="130"/>
      <c r="AB17" s="130"/>
      <c r="AC17" s="130"/>
      <c r="AD17" s="130"/>
      <c r="AE17" s="130"/>
      <c r="AF17" s="130"/>
      <c r="AG17" s="130"/>
      <c r="AH17" s="130"/>
      <c r="AI17" s="44"/>
      <c r="AJ17" s="128"/>
      <c r="AK17" s="129"/>
      <c r="AL17" s="127"/>
      <c r="AM17" s="65">
        <f t="shared" si="1"/>
        <v>0</v>
      </c>
      <c r="AN17" s="130"/>
      <c r="AO17" s="130"/>
      <c r="AP17" s="130"/>
      <c r="AQ17" s="130"/>
      <c r="AR17" s="130"/>
      <c r="AS17" s="130"/>
      <c r="AT17" s="130"/>
      <c r="AU17" s="130"/>
      <c r="AV17" s="130"/>
      <c r="AW17" s="130"/>
      <c r="AX17" s="130"/>
      <c r="AY17" s="130"/>
      <c r="AZ17" s="130"/>
      <c r="BA17" s="130"/>
      <c r="BB17" s="130"/>
      <c r="BC17" s="130"/>
      <c r="BD17" s="130"/>
      <c r="BE17" s="130"/>
      <c r="BF17" s="130"/>
      <c r="BG17" s="130"/>
      <c r="BH17" s="130"/>
      <c r="BI17" s="130"/>
      <c r="BJ17" s="130"/>
      <c r="BK17" s="130"/>
      <c r="BL17" s="130"/>
      <c r="BM17" s="130"/>
      <c r="BN17" s="130"/>
      <c r="BO17" s="130"/>
      <c r="BP17" s="130"/>
      <c r="BQ17" s="130"/>
      <c r="BR17" s="130"/>
      <c r="BS17" s="130"/>
      <c r="BT17" s="130"/>
      <c r="BU17" s="130"/>
      <c r="BV17" s="130"/>
      <c r="BW17" s="130"/>
      <c r="BX17" s="130"/>
      <c r="BY17" s="130"/>
      <c r="BZ17" s="130"/>
      <c r="CA17" s="130"/>
      <c r="CB17" s="130"/>
      <c r="CC17" s="130"/>
      <c r="CD17" s="130"/>
      <c r="CE17" s="130"/>
      <c r="CF17" s="130"/>
    </row>
    <row r="18" spans="1:84">
      <c r="A18" s="128"/>
      <c r="B18" s="129"/>
      <c r="C18" s="127"/>
      <c r="D18" s="65">
        <f t="shared" si="0"/>
        <v>0</v>
      </c>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0"/>
      <c r="AC18" s="130"/>
      <c r="AD18" s="130"/>
      <c r="AE18" s="130"/>
      <c r="AF18" s="130"/>
      <c r="AG18" s="130"/>
      <c r="AH18" s="130"/>
      <c r="AI18" s="44"/>
      <c r="AJ18" s="128"/>
      <c r="AK18" s="129"/>
      <c r="AL18" s="127"/>
      <c r="AM18" s="65">
        <f t="shared" si="1"/>
        <v>0</v>
      </c>
      <c r="AN18" s="130"/>
      <c r="AO18" s="130"/>
      <c r="AP18" s="130"/>
      <c r="AQ18" s="130"/>
      <c r="AR18" s="130"/>
      <c r="AS18" s="130"/>
      <c r="AT18" s="130"/>
      <c r="AU18" s="130"/>
      <c r="AV18" s="130"/>
      <c r="AW18" s="130"/>
      <c r="AX18" s="130"/>
      <c r="AY18" s="130"/>
      <c r="AZ18" s="130"/>
      <c r="BA18" s="130"/>
      <c r="BB18" s="130"/>
      <c r="BC18" s="130"/>
      <c r="BD18" s="130"/>
      <c r="BE18" s="130"/>
      <c r="BF18" s="130"/>
      <c r="BG18" s="130"/>
      <c r="BH18" s="130"/>
      <c r="BI18" s="130"/>
      <c r="BJ18" s="130"/>
      <c r="BK18" s="130"/>
      <c r="BL18" s="130"/>
      <c r="BM18" s="130"/>
      <c r="BN18" s="130"/>
      <c r="BO18" s="130"/>
      <c r="BP18" s="130"/>
      <c r="BQ18" s="130"/>
      <c r="BR18" s="130"/>
      <c r="BS18" s="130"/>
      <c r="BT18" s="130"/>
      <c r="BU18" s="130"/>
      <c r="BV18" s="130"/>
      <c r="BW18" s="130"/>
      <c r="BX18" s="130"/>
      <c r="BY18" s="130"/>
      <c r="BZ18" s="130"/>
      <c r="CA18" s="130"/>
      <c r="CB18" s="130"/>
      <c r="CC18" s="130"/>
      <c r="CD18" s="130"/>
      <c r="CE18" s="130"/>
      <c r="CF18" s="130"/>
    </row>
    <row r="19" spans="1:84">
      <c r="A19" s="128"/>
      <c r="B19" s="129"/>
      <c r="C19" s="127"/>
      <c r="D19" s="65">
        <f t="shared" si="0"/>
        <v>0</v>
      </c>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0"/>
      <c r="AI19" s="44"/>
      <c r="AJ19" s="128"/>
      <c r="AK19" s="129"/>
      <c r="AL19" s="127"/>
      <c r="AM19" s="65">
        <f t="shared" si="1"/>
        <v>0</v>
      </c>
      <c r="AN19" s="130"/>
      <c r="AO19" s="130"/>
      <c r="AP19" s="130"/>
      <c r="AQ19" s="130"/>
      <c r="AR19" s="130"/>
      <c r="AS19" s="130"/>
      <c r="AT19" s="130"/>
      <c r="AU19" s="130"/>
      <c r="AV19" s="130"/>
      <c r="AW19" s="130"/>
      <c r="AX19" s="130"/>
      <c r="AY19" s="130"/>
      <c r="AZ19" s="130"/>
      <c r="BA19" s="130"/>
      <c r="BB19" s="130"/>
      <c r="BC19" s="130"/>
      <c r="BD19" s="130"/>
      <c r="BE19" s="130"/>
      <c r="BF19" s="130"/>
      <c r="BG19" s="130"/>
      <c r="BH19" s="130"/>
      <c r="BI19" s="130"/>
      <c r="BJ19" s="130"/>
      <c r="BK19" s="130"/>
      <c r="BL19" s="130"/>
      <c r="BM19" s="130"/>
      <c r="BN19" s="130"/>
      <c r="BO19" s="130"/>
      <c r="BP19" s="130"/>
      <c r="BQ19" s="130"/>
      <c r="BR19" s="130"/>
      <c r="BS19" s="130"/>
      <c r="BT19" s="130"/>
      <c r="BU19" s="130"/>
      <c r="BV19" s="130"/>
      <c r="BW19" s="130"/>
      <c r="BX19" s="130"/>
      <c r="BY19" s="130"/>
      <c r="BZ19" s="130"/>
      <c r="CA19" s="130"/>
      <c r="CB19" s="130"/>
      <c r="CC19" s="130"/>
      <c r="CD19" s="130"/>
      <c r="CE19" s="130"/>
      <c r="CF19" s="130"/>
    </row>
    <row r="20" spans="1:84">
      <c r="A20" s="128"/>
      <c r="B20" s="129"/>
      <c r="C20" s="127"/>
      <c r="D20" s="65">
        <f t="shared" si="0"/>
        <v>0</v>
      </c>
      <c r="E20" s="130"/>
      <c r="F20" s="130"/>
      <c r="G20" s="130"/>
      <c r="H20" s="130"/>
      <c r="I20" s="130"/>
      <c r="J20" s="130"/>
      <c r="K20" s="130"/>
      <c r="L20" s="130"/>
      <c r="M20" s="130"/>
      <c r="N20" s="130"/>
      <c r="O20" s="130"/>
      <c r="P20" s="130"/>
      <c r="Q20" s="130"/>
      <c r="R20" s="130"/>
      <c r="S20" s="130"/>
      <c r="T20" s="130"/>
      <c r="U20" s="130"/>
      <c r="V20" s="130"/>
      <c r="W20" s="130"/>
      <c r="X20" s="130"/>
      <c r="Y20" s="130"/>
      <c r="Z20" s="130"/>
      <c r="AA20" s="130"/>
      <c r="AB20" s="130"/>
      <c r="AC20" s="130"/>
      <c r="AD20" s="130"/>
      <c r="AE20" s="130"/>
      <c r="AF20" s="130"/>
      <c r="AG20" s="130"/>
      <c r="AH20" s="130"/>
      <c r="AI20" s="44"/>
      <c r="AJ20" s="128"/>
      <c r="AK20" s="129"/>
      <c r="AL20" s="127"/>
      <c r="AM20" s="65">
        <f t="shared" si="1"/>
        <v>0</v>
      </c>
      <c r="AN20" s="130"/>
      <c r="AO20" s="130"/>
      <c r="AP20" s="130"/>
      <c r="AQ20" s="130"/>
      <c r="AR20" s="130"/>
      <c r="AS20" s="130"/>
      <c r="AT20" s="130"/>
      <c r="AU20" s="130"/>
      <c r="AV20" s="130"/>
      <c r="AW20" s="130"/>
      <c r="AX20" s="130"/>
      <c r="AY20" s="130"/>
      <c r="AZ20" s="130"/>
      <c r="BA20" s="130"/>
      <c r="BB20" s="130"/>
      <c r="BC20" s="130"/>
      <c r="BD20" s="130"/>
      <c r="BE20" s="130"/>
      <c r="BF20" s="130"/>
      <c r="BG20" s="130"/>
      <c r="BH20" s="130"/>
      <c r="BI20" s="130"/>
      <c r="BJ20" s="130"/>
      <c r="BK20" s="130"/>
      <c r="BL20" s="130"/>
      <c r="BM20" s="130"/>
      <c r="BN20" s="130"/>
      <c r="BO20" s="130"/>
      <c r="BP20" s="130"/>
      <c r="BQ20" s="130"/>
      <c r="BR20" s="130"/>
      <c r="BS20" s="130"/>
      <c r="BT20" s="130"/>
      <c r="BU20" s="130"/>
      <c r="BV20" s="130"/>
      <c r="BW20" s="130"/>
      <c r="BX20" s="130"/>
      <c r="BY20" s="130"/>
      <c r="BZ20" s="130"/>
      <c r="CA20" s="130"/>
      <c r="CB20" s="130"/>
      <c r="CC20" s="130"/>
      <c r="CD20" s="130"/>
      <c r="CE20" s="130"/>
      <c r="CF20" s="130"/>
    </row>
    <row r="21" spans="1:84">
      <c r="A21" s="128"/>
      <c r="B21" s="129"/>
      <c r="C21" s="127"/>
      <c r="D21" s="65">
        <f t="shared" si="0"/>
        <v>0</v>
      </c>
      <c r="E21" s="130"/>
      <c r="F21" s="130"/>
      <c r="G21" s="130"/>
      <c r="H21" s="130"/>
      <c r="I21" s="130"/>
      <c r="J21" s="130"/>
      <c r="K21" s="130"/>
      <c r="L21" s="130"/>
      <c r="M21" s="130"/>
      <c r="N21" s="130"/>
      <c r="O21" s="130"/>
      <c r="P21" s="130"/>
      <c r="Q21" s="130"/>
      <c r="R21" s="130"/>
      <c r="S21" s="130"/>
      <c r="T21" s="130"/>
      <c r="U21" s="130"/>
      <c r="V21" s="130"/>
      <c r="W21" s="130"/>
      <c r="X21" s="130"/>
      <c r="Y21" s="130"/>
      <c r="Z21" s="130"/>
      <c r="AA21" s="130"/>
      <c r="AB21" s="130"/>
      <c r="AC21" s="130"/>
      <c r="AD21" s="130"/>
      <c r="AE21" s="130"/>
      <c r="AF21" s="130"/>
      <c r="AG21" s="130"/>
      <c r="AH21" s="130"/>
      <c r="AI21" s="44"/>
      <c r="AJ21" s="128"/>
      <c r="AK21" s="129"/>
      <c r="AL21" s="127"/>
      <c r="AM21" s="65">
        <f t="shared" si="1"/>
        <v>0</v>
      </c>
      <c r="AN21" s="130"/>
      <c r="AO21" s="130"/>
      <c r="AP21" s="130"/>
      <c r="AQ21" s="130"/>
      <c r="AR21" s="130"/>
      <c r="AS21" s="130"/>
      <c r="AT21" s="130"/>
      <c r="AU21" s="130"/>
      <c r="AV21" s="130"/>
      <c r="AW21" s="130"/>
      <c r="AX21" s="130"/>
      <c r="AY21" s="130"/>
      <c r="AZ21" s="130"/>
      <c r="BA21" s="130"/>
      <c r="BB21" s="130"/>
      <c r="BC21" s="130"/>
      <c r="BD21" s="130"/>
      <c r="BE21" s="130"/>
      <c r="BF21" s="130"/>
      <c r="BG21" s="130"/>
      <c r="BH21" s="130"/>
      <c r="BI21" s="130"/>
      <c r="BJ21" s="130"/>
      <c r="BK21" s="130"/>
      <c r="BL21" s="130"/>
      <c r="BM21" s="130"/>
      <c r="BN21" s="130"/>
      <c r="BO21" s="130"/>
      <c r="BP21" s="130"/>
      <c r="BQ21" s="130"/>
      <c r="BR21" s="130"/>
      <c r="BS21" s="130"/>
      <c r="BT21" s="130"/>
      <c r="BU21" s="130"/>
      <c r="BV21" s="130"/>
      <c r="BW21" s="130"/>
      <c r="BX21" s="130"/>
      <c r="BY21" s="130"/>
      <c r="BZ21" s="130"/>
      <c r="CA21" s="130"/>
      <c r="CB21" s="130"/>
      <c r="CC21" s="130"/>
      <c r="CD21" s="130"/>
      <c r="CE21" s="130"/>
      <c r="CF21" s="130"/>
    </row>
    <row r="22" spans="1:84">
      <c r="A22" s="128"/>
      <c r="B22" s="129"/>
      <c r="C22" s="127"/>
      <c r="D22" s="65">
        <f t="shared" si="0"/>
        <v>0</v>
      </c>
      <c r="E22" s="130"/>
      <c r="F22" s="130"/>
      <c r="G22" s="130"/>
      <c r="H22" s="130"/>
      <c r="I22" s="130"/>
      <c r="J22" s="130"/>
      <c r="K22" s="130"/>
      <c r="L22" s="130"/>
      <c r="M22" s="130"/>
      <c r="N22" s="130"/>
      <c r="O22" s="130"/>
      <c r="P22" s="130"/>
      <c r="Q22" s="130"/>
      <c r="R22" s="130"/>
      <c r="S22" s="130"/>
      <c r="T22" s="130"/>
      <c r="U22" s="130"/>
      <c r="V22" s="130"/>
      <c r="W22" s="130"/>
      <c r="X22" s="130"/>
      <c r="Y22" s="130"/>
      <c r="Z22" s="130"/>
      <c r="AA22" s="130"/>
      <c r="AB22" s="130"/>
      <c r="AC22" s="130"/>
      <c r="AD22" s="130"/>
      <c r="AE22" s="130"/>
      <c r="AF22" s="130"/>
      <c r="AG22" s="130"/>
      <c r="AH22" s="130"/>
      <c r="AI22" s="44"/>
      <c r="AJ22" s="128"/>
      <c r="AK22" s="129"/>
      <c r="AL22" s="127"/>
      <c r="AM22" s="65">
        <f t="shared" si="1"/>
        <v>0</v>
      </c>
      <c r="AN22" s="130"/>
      <c r="AO22" s="130"/>
      <c r="AP22" s="130"/>
      <c r="AQ22" s="130"/>
      <c r="AR22" s="130"/>
      <c r="AS22" s="130"/>
      <c r="AT22" s="130"/>
      <c r="AU22" s="130"/>
      <c r="AV22" s="130"/>
      <c r="AW22" s="130"/>
      <c r="AX22" s="130"/>
      <c r="AY22" s="130"/>
      <c r="AZ22" s="130"/>
      <c r="BA22" s="130"/>
      <c r="BB22" s="130"/>
      <c r="BC22" s="130"/>
      <c r="BD22" s="130"/>
      <c r="BE22" s="130"/>
      <c r="BF22" s="130"/>
      <c r="BG22" s="130"/>
      <c r="BH22" s="130"/>
      <c r="BI22" s="130"/>
      <c r="BJ22" s="130"/>
      <c r="BK22" s="130"/>
      <c r="BL22" s="130"/>
      <c r="BM22" s="130"/>
      <c r="BN22" s="130"/>
      <c r="BO22" s="130"/>
      <c r="BP22" s="130"/>
      <c r="BQ22" s="130"/>
      <c r="BR22" s="130"/>
      <c r="BS22" s="130"/>
      <c r="BT22" s="130"/>
      <c r="BU22" s="130"/>
      <c r="BV22" s="130"/>
      <c r="BW22" s="130"/>
      <c r="BX22" s="130"/>
      <c r="BY22" s="130"/>
      <c r="BZ22" s="130"/>
      <c r="CA22" s="130"/>
      <c r="CB22" s="130"/>
      <c r="CC22" s="130"/>
      <c r="CD22" s="130"/>
      <c r="CE22" s="130"/>
      <c r="CF22" s="130"/>
    </row>
    <row r="23" spans="1:84">
      <c r="A23" s="128"/>
      <c r="B23" s="129"/>
      <c r="C23" s="127"/>
      <c r="D23" s="65">
        <f t="shared" si="0"/>
        <v>0</v>
      </c>
      <c r="E23" s="130"/>
      <c r="F23" s="130"/>
      <c r="G23" s="130"/>
      <c r="H23" s="130"/>
      <c r="I23" s="130"/>
      <c r="J23" s="130"/>
      <c r="K23" s="130"/>
      <c r="L23" s="130"/>
      <c r="M23" s="130"/>
      <c r="N23" s="130"/>
      <c r="O23" s="130"/>
      <c r="P23" s="130"/>
      <c r="Q23" s="130"/>
      <c r="R23" s="130"/>
      <c r="S23" s="130"/>
      <c r="T23" s="130"/>
      <c r="U23" s="130"/>
      <c r="V23" s="130"/>
      <c r="W23" s="130"/>
      <c r="X23" s="130"/>
      <c r="Y23" s="130"/>
      <c r="Z23" s="130"/>
      <c r="AA23" s="130"/>
      <c r="AB23" s="130"/>
      <c r="AC23" s="130"/>
      <c r="AD23" s="130"/>
      <c r="AE23" s="130"/>
      <c r="AF23" s="130"/>
      <c r="AG23" s="130"/>
      <c r="AH23" s="130"/>
      <c r="AI23" s="44"/>
      <c r="AJ23" s="128"/>
      <c r="AK23" s="129"/>
      <c r="AL23" s="127"/>
      <c r="AM23" s="65">
        <f t="shared" si="1"/>
        <v>0</v>
      </c>
      <c r="AN23" s="130"/>
      <c r="AO23" s="130"/>
      <c r="AP23" s="130"/>
      <c r="AQ23" s="130"/>
      <c r="AR23" s="130"/>
      <c r="AS23" s="130"/>
      <c r="AT23" s="130"/>
      <c r="AU23" s="130"/>
      <c r="AV23" s="130"/>
      <c r="AW23" s="130"/>
      <c r="AX23" s="130"/>
      <c r="AY23" s="130"/>
      <c r="AZ23" s="130"/>
      <c r="BA23" s="130"/>
      <c r="BB23" s="130"/>
      <c r="BC23" s="130"/>
      <c r="BD23" s="130"/>
      <c r="BE23" s="130"/>
      <c r="BF23" s="130"/>
      <c r="BG23" s="130"/>
      <c r="BH23" s="130"/>
      <c r="BI23" s="130"/>
      <c r="BJ23" s="130"/>
      <c r="BK23" s="130"/>
      <c r="BL23" s="130"/>
      <c r="BM23" s="130"/>
      <c r="BN23" s="130"/>
      <c r="BO23" s="130"/>
      <c r="BP23" s="130"/>
      <c r="BQ23" s="130"/>
      <c r="BR23" s="130"/>
      <c r="BS23" s="130"/>
      <c r="BT23" s="130"/>
      <c r="BU23" s="130"/>
      <c r="BV23" s="130"/>
      <c r="BW23" s="130"/>
      <c r="BX23" s="130"/>
      <c r="BY23" s="130"/>
      <c r="BZ23" s="130"/>
      <c r="CA23" s="130"/>
      <c r="CB23" s="130"/>
      <c r="CC23" s="130"/>
      <c r="CD23" s="130"/>
      <c r="CE23" s="130"/>
      <c r="CF23" s="130"/>
    </row>
    <row r="24" spans="1:84">
      <c r="A24" s="128"/>
      <c r="B24" s="129"/>
      <c r="C24" s="127"/>
      <c r="D24" s="65">
        <f t="shared" si="0"/>
        <v>0</v>
      </c>
      <c r="E24" s="130"/>
      <c r="F24" s="130"/>
      <c r="G24" s="130"/>
      <c r="H24" s="130"/>
      <c r="I24" s="130"/>
      <c r="J24" s="130"/>
      <c r="K24" s="130"/>
      <c r="L24" s="130"/>
      <c r="M24" s="130"/>
      <c r="N24" s="130"/>
      <c r="O24" s="130"/>
      <c r="P24" s="130"/>
      <c r="Q24" s="130"/>
      <c r="R24" s="130"/>
      <c r="S24" s="130"/>
      <c r="T24" s="130"/>
      <c r="U24" s="130"/>
      <c r="V24" s="130"/>
      <c r="W24" s="130"/>
      <c r="X24" s="130"/>
      <c r="Y24" s="130"/>
      <c r="Z24" s="130"/>
      <c r="AA24" s="130"/>
      <c r="AB24" s="130"/>
      <c r="AC24" s="130"/>
      <c r="AD24" s="130"/>
      <c r="AE24" s="130"/>
      <c r="AF24" s="130"/>
      <c r="AG24" s="130"/>
      <c r="AH24" s="130"/>
      <c r="AI24" s="44"/>
      <c r="AJ24" s="128"/>
      <c r="AK24" s="129"/>
      <c r="AL24" s="127"/>
      <c r="AM24" s="65">
        <f t="shared" si="1"/>
        <v>0</v>
      </c>
      <c r="AN24" s="130"/>
      <c r="AO24" s="130"/>
      <c r="AP24" s="130"/>
      <c r="AQ24" s="130"/>
      <c r="AR24" s="130"/>
      <c r="AS24" s="130"/>
      <c r="AT24" s="130"/>
      <c r="AU24" s="130"/>
      <c r="AV24" s="130"/>
      <c r="AW24" s="130"/>
      <c r="AX24" s="130"/>
      <c r="AY24" s="130"/>
      <c r="AZ24" s="130"/>
      <c r="BA24" s="130"/>
      <c r="BB24" s="130"/>
      <c r="BC24" s="130"/>
      <c r="BD24" s="130"/>
      <c r="BE24" s="130"/>
      <c r="BF24" s="130"/>
      <c r="BG24" s="130"/>
      <c r="BH24" s="130"/>
      <c r="BI24" s="130"/>
      <c r="BJ24" s="130"/>
      <c r="BK24" s="130"/>
      <c r="BL24" s="130"/>
      <c r="BM24" s="130"/>
      <c r="BN24" s="130"/>
      <c r="BO24" s="130"/>
      <c r="BP24" s="130"/>
      <c r="BQ24" s="130"/>
      <c r="BR24" s="130"/>
      <c r="BS24" s="130"/>
      <c r="BT24" s="130"/>
      <c r="BU24" s="130"/>
      <c r="BV24" s="130"/>
      <c r="BW24" s="130"/>
      <c r="BX24" s="130"/>
      <c r="BY24" s="130"/>
      <c r="BZ24" s="130"/>
      <c r="CA24" s="130"/>
      <c r="CB24" s="130"/>
      <c r="CC24" s="130"/>
      <c r="CD24" s="130"/>
      <c r="CE24" s="130"/>
      <c r="CF24" s="130"/>
    </row>
    <row r="25" spans="1:84">
      <c r="A25" s="128"/>
      <c r="B25" s="129"/>
      <c r="C25" s="127"/>
      <c r="D25" s="65">
        <f t="shared" si="0"/>
        <v>0</v>
      </c>
      <c r="E25" s="130"/>
      <c r="F25" s="130"/>
      <c r="G25" s="130"/>
      <c r="H25" s="130"/>
      <c r="I25" s="130"/>
      <c r="J25" s="130"/>
      <c r="K25" s="130"/>
      <c r="L25" s="130"/>
      <c r="M25" s="130"/>
      <c r="N25" s="130"/>
      <c r="O25" s="130"/>
      <c r="P25" s="130"/>
      <c r="Q25" s="130"/>
      <c r="R25" s="130"/>
      <c r="S25" s="130"/>
      <c r="T25" s="130"/>
      <c r="U25" s="130"/>
      <c r="V25" s="130"/>
      <c r="W25" s="130"/>
      <c r="X25" s="130"/>
      <c r="Y25" s="130"/>
      <c r="Z25" s="130"/>
      <c r="AA25" s="130"/>
      <c r="AB25" s="130"/>
      <c r="AC25" s="130"/>
      <c r="AD25" s="130"/>
      <c r="AE25" s="130"/>
      <c r="AF25" s="130"/>
      <c r="AG25" s="130"/>
      <c r="AH25" s="130"/>
      <c r="AI25" s="44"/>
      <c r="AJ25" s="128"/>
      <c r="AK25" s="129"/>
      <c r="AL25" s="127"/>
      <c r="AM25" s="65">
        <f t="shared" si="1"/>
        <v>0</v>
      </c>
      <c r="AN25" s="130"/>
      <c r="AO25" s="130"/>
      <c r="AP25" s="130"/>
      <c r="AQ25" s="130"/>
      <c r="AR25" s="130"/>
      <c r="AS25" s="130"/>
      <c r="AT25" s="130"/>
      <c r="AU25" s="130"/>
      <c r="AV25" s="130"/>
      <c r="AW25" s="130"/>
      <c r="AX25" s="130"/>
      <c r="AY25" s="130"/>
      <c r="AZ25" s="130"/>
      <c r="BA25" s="130"/>
      <c r="BB25" s="130"/>
      <c r="BC25" s="130"/>
      <c r="BD25" s="130"/>
      <c r="BE25" s="130"/>
      <c r="BF25" s="130"/>
      <c r="BG25" s="130"/>
      <c r="BH25" s="130"/>
      <c r="BI25" s="130"/>
      <c r="BJ25" s="130"/>
      <c r="BK25" s="130"/>
      <c r="BL25" s="130"/>
      <c r="BM25" s="130"/>
      <c r="BN25" s="130"/>
      <c r="BO25" s="130"/>
      <c r="BP25" s="130"/>
      <c r="BQ25" s="130"/>
      <c r="BR25" s="130"/>
      <c r="BS25" s="130"/>
      <c r="BT25" s="130"/>
      <c r="BU25" s="130"/>
      <c r="BV25" s="130"/>
      <c r="BW25" s="130"/>
      <c r="BX25" s="130"/>
      <c r="BY25" s="130"/>
      <c r="BZ25" s="130"/>
      <c r="CA25" s="130"/>
      <c r="CB25" s="130"/>
      <c r="CC25" s="130"/>
      <c r="CD25" s="130"/>
      <c r="CE25" s="130"/>
      <c r="CF25" s="130"/>
    </row>
    <row r="26" spans="1:84">
      <c r="A26" s="128"/>
      <c r="B26" s="129"/>
      <c r="C26" s="127"/>
      <c r="D26" s="65">
        <f t="shared" si="0"/>
        <v>0</v>
      </c>
      <c r="E26" s="130"/>
      <c r="F26" s="130"/>
      <c r="G26" s="130"/>
      <c r="H26" s="130"/>
      <c r="I26" s="130"/>
      <c r="J26" s="130"/>
      <c r="K26" s="130"/>
      <c r="L26" s="130"/>
      <c r="M26" s="130"/>
      <c r="N26" s="130"/>
      <c r="O26" s="130"/>
      <c r="P26" s="130"/>
      <c r="Q26" s="130"/>
      <c r="R26" s="130"/>
      <c r="S26" s="130"/>
      <c r="T26" s="130"/>
      <c r="U26" s="130"/>
      <c r="V26" s="130"/>
      <c r="W26" s="130"/>
      <c r="X26" s="130"/>
      <c r="Y26" s="130"/>
      <c r="Z26" s="130"/>
      <c r="AA26" s="130"/>
      <c r="AB26" s="130"/>
      <c r="AC26" s="130"/>
      <c r="AD26" s="130"/>
      <c r="AE26" s="130"/>
      <c r="AF26" s="130"/>
      <c r="AG26" s="130"/>
      <c r="AH26" s="130"/>
      <c r="AI26" s="44"/>
      <c r="AJ26" s="128"/>
      <c r="AK26" s="129"/>
      <c r="AL26" s="127"/>
      <c r="AM26" s="65">
        <f t="shared" si="1"/>
        <v>0</v>
      </c>
      <c r="AN26" s="130"/>
      <c r="AO26" s="130"/>
      <c r="AP26" s="130"/>
      <c r="AQ26" s="130"/>
      <c r="AR26" s="130"/>
      <c r="AS26" s="130"/>
      <c r="AT26" s="130"/>
      <c r="AU26" s="130"/>
      <c r="AV26" s="130"/>
      <c r="AW26" s="130"/>
      <c r="AX26" s="130"/>
      <c r="AY26" s="130"/>
      <c r="AZ26" s="130"/>
      <c r="BA26" s="130"/>
      <c r="BB26" s="130"/>
      <c r="BC26" s="130"/>
      <c r="BD26" s="130"/>
      <c r="BE26" s="130"/>
      <c r="BF26" s="130"/>
      <c r="BG26" s="130"/>
      <c r="BH26" s="130"/>
      <c r="BI26" s="130"/>
      <c r="BJ26" s="130"/>
      <c r="BK26" s="130"/>
      <c r="BL26" s="130"/>
      <c r="BM26" s="130"/>
      <c r="BN26" s="130"/>
      <c r="BO26" s="130"/>
      <c r="BP26" s="130"/>
      <c r="BQ26" s="130"/>
      <c r="BR26" s="130"/>
      <c r="BS26" s="130"/>
      <c r="BT26" s="130"/>
      <c r="BU26" s="130"/>
      <c r="BV26" s="130"/>
      <c r="BW26" s="130"/>
      <c r="BX26" s="130"/>
      <c r="BY26" s="130"/>
      <c r="BZ26" s="130"/>
      <c r="CA26" s="130"/>
      <c r="CB26" s="130"/>
      <c r="CC26" s="130"/>
      <c r="CD26" s="130"/>
      <c r="CE26" s="130"/>
      <c r="CF26" s="130"/>
    </row>
    <row r="27" spans="1:84">
      <c r="A27" s="128"/>
      <c r="B27" s="129"/>
      <c r="C27" s="127"/>
      <c r="D27" s="65">
        <f t="shared" si="0"/>
        <v>0</v>
      </c>
      <c r="E27" s="130"/>
      <c r="F27" s="130"/>
      <c r="G27" s="130"/>
      <c r="H27" s="130"/>
      <c r="I27" s="130"/>
      <c r="J27" s="130"/>
      <c r="K27" s="130"/>
      <c r="L27" s="130"/>
      <c r="M27" s="130"/>
      <c r="N27" s="130"/>
      <c r="O27" s="130"/>
      <c r="P27" s="130"/>
      <c r="Q27" s="130"/>
      <c r="R27" s="130"/>
      <c r="S27" s="130"/>
      <c r="T27" s="130"/>
      <c r="U27" s="130"/>
      <c r="V27" s="130"/>
      <c r="W27" s="130"/>
      <c r="X27" s="130"/>
      <c r="Y27" s="130"/>
      <c r="Z27" s="130"/>
      <c r="AA27" s="130"/>
      <c r="AB27" s="130"/>
      <c r="AC27" s="130"/>
      <c r="AD27" s="130"/>
      <c r="AE27" s="130"/>
      <c r="AF27" s="130"/>
      <c r="AG27" s="130"/>
      <c r="AH27" s="130"/>
      <c r="AI27" s="44"/>
      <c r="AJ27" s="128"/>
      <c r="AK27" s="129"/>
      <c r="AL27" s="127"/>
      <c r="AM27" s="65">
        <f t="shared" si="1"/>
        <v>0</v>
      </c>
      <c r="AN27" s="130"/>
      <c r="AO27" s="130"/>
      <c r="AP27" s="130"/>
      <c r="AQ27" s="130"/>
      <c r="AR27" s="130"/>
      <c r="AS27" s="130"/>
      <c r="AT27" s="130"/>
      <c r="AU27" s="130"/>
      <c r="AV27" s="130"/>
      <c r="AW27" s="130"/>
      <c r="AX27" s="130"/>
      <c r="AY27" s="130"/>
      <c r="AZ27" s="130"/>
      <c r="BA27" s="130"/>
      <c r="BB27" s="130"/>
      <c r="BC27" s="130"/>
      <c r="BD27" s="130"/>
      <c r="BE27" s="130"/>
      <c r="BF27" s="130"/>
      <c r="BG27" s="130"/>
      <c r="BH27" s="130"/>
      <c r="BI27" s="130"/>
      <c r="BJ27" s="130"/>
      <c r="BK27" s="130"/>
      <c r="BL27" s="130"/>
      <c r="BM27" s="130"/>
      <c r="BN27" s="130"/>
      <c r="BO27" s="130"/>
      <c r="BP27" s="130"/>
      <c r="BQ27" s="130"/>
      <c r="BR27" s="130"/>
      <c r="BS27" s="130"/>
      <c r="BT27" s="130"/>
      <c r="BU27" s="130"/>
      <c r="BV27" s="130"/>
      <c r="BW27" s="130"/>
      <c r="BX27" s="130"/>
      <c r="BY27" s="130"/>
      <c r="BZ27" s="130"/>
      <c r="CA27" s="130"/>
      <c r="CB27" s="130"/>
      <c r="CC27" s="130"/>
      <c r="CD27" s="130"/>
      <c r="CE27" s="130"/>
      <c r="CF27" s="130"/>
    </row>
    <row r="28" spans="1:84">
      <c r="A28" s="128"/>
      <c r="B28" s="129"/>
      <c r="C28" s="127"/>
      <c r="D28" s="65">
        <f t="shared" si="0"/>
        <v>0</v>
      </c>
      <c r="E28" s="130"/>
      <c r="F28" s="130"/>
      <c r="G28" s="130"/>
      <c r="H28" s="130"/>
      <c r="I28" s="130"/>
      <c r="J28" s="130"/>
      <c r="K28" s="130"/>
      <c r="L28" s="130"/>
      <c r="M28" s="130"/>
      <c r="N28" s="130"/>
      <c r="O28" s="130"/>
      <c r="P28" s="130"/>
      <c r="Q28" s="130"/>
      <c r="R28" s="130"/>
      <c r="S28" s="130"/>
      <c r="T28" s="130"/>
      <c r="U28" s="130"/>
      <c r="V28" s="130"/>
      <c r="W28" s="130"/>
      <c r="X28" s="130"/>
      <c r="Y28" s="130"/>
      <c r="Z28" s="130"/>
      <c r="AA28" s="130"/>
      <c r="AB28" s="130"/>
      <c r="AC28" s="130"/>
      <c r="AD28" s="130"/>
      <c r="AE28" s="130"/>
      <c r="AF28" s="130"/>
      <c r="AG28" s="130"/>
      <c r="AH28" s="130"/>
      <c r="AI28" s="44"/>
      <c r="AJ28" s="128"/>
      <c r="AK28" s="129"/>
      <c r="AL28" s="127"/>
      <c r="AM28" s="65">
        <f t="shared" si="1"/>
        <v>0</v>
      </c>
      <c r="AN28" s="130"/>
      <c r="AO28" s="130"/>
      <c r="AP28" s="130"/>
      <c r="AQ28" s="130"/>
      <c r="AR28" s="130"/>
      <c r="AS28" s="130"/>
      <c r="AT28" s="130"/>
      <c r="AU28" s="130"/>
      <c r="AV28" s="130"/>
      <c r="AW28" s="130"/>
      <c r="AX28" s="130"/>
      <c r="AY28" s="130"/>
      <c r="AZ28" s="130"/>
      <c r="BA28" s="130"/>
      <c r="BB28" s="130"/>
      <c r="BC28" s="130"/>
      <c r="BD28" s="130"/>
      <c r="BE28" s="130"/>
      <c r="BF28" s="130"/>
      <c r="BG28" s="130"/>
      <c r="BH28" s="130"/>
      <c r="BI28" s="130"/>
      <c r="BJ28" s="130"/>
      <c r="BK28" s="130"/>
      <c r="BL28" s="130"/>
      <c r="BM28" s="130"/>
      <c r="BN28" s="130"/>
      <c r="BO28" s="130"/>
      <c r="BP28" s="130"/>
      <c r="BQ28" s="130"/>
      <c r="BR28" s="130"/>
      <c r="BS28" s="130"/>
      <c r="BT28" s="130"/>
      <c r="BU28" s="130"/>
      <c r="BV28" s="130"/>
      <c r="BW28" s="130"/>
      <c r="BX28" s="130"/>
      <c r="BY28" s="130"/>
      <c r="BZ28" s="130"/>
      <c r="CA28" s="130"/>
      <c r="CB28" s="130"/>
      <c r="CC28" s="130"/>
      <c r="CD28" s="130"/>
      <c r="CE28" s="130"/>
      <c r="CF28" s="130"/>
    </row>
    <row r="29" spans="1:84">
      <c r="A29" s="128"/>
      <c r="B29" s="129"/>
      <c r="C29" s="127"/>
      <c r="D29" s="65">
        <f t="shared" si="0"/>
        <v>0</v>
      </c>
      <c r="E29" s="130"/>
      <c r="F29" s="130"/>
      <c r="G29" s="130"/>
      <c r="H29" s="130"/>
      <c r="I29" s="130"/>
      <c r="J29" s="130"/>
      <c r="K29" s="130"/>
      <c r="L29" s="130"/>
      <c r="M29" s="130"/>
      <c r="N29" s="130"/>
      <c r="O29" s="130"/>
      <c r="P29" s="130"/>
      <c r="Q29" s="130"/>
      <c r="R29" s="130"/>
      <c r="S29" s="130"/>
      <c r="T29" s="130"/>
      <c r="U29" s="130"/>
      <c r="V29" s="130"/>
      <c r="W29" s="130"/>
      <c r="X29" s="130"/>
      <c r="Y29" s="130"/>
      <c r="Z29" s="130"/>
      <c r="AA29" s="130"/>
      <c r="AB29" s="130"/>
      <c r="AC29" s="130"/>
      <c r="AD29" s="130"/>
      <c r="AE29" s="130"/>
      <c r="AF29" s="130"/>
      <c r="AG29" s="130"/>
      <c r="AH29" s="130"/>
      <c r="AI29" s="44"/>
      <c r="AJ29" s="128"/>
      <c r="AK29" s="129"/>
      <c r="AL29" s="127"/>
      <c r="AM29" s="65">
        <f t="shared" si="1"/>
        <v>0</v>
      </c>
      <c r="AN29" s="130"/>
      <c r="AO29" s="130"/>
      <c r="AP29" s="130"/>
      <c r="AQ29" s="130"/>
      <c r="AR29" s="130"/>
      <c r="AS29" s="130"/>
      <c r="AT29" s="130"/>
      <c r="AU29" s="130"/>
      <c r="AV29" s="130"/>
      <c r="AW29" s="130"/>
      <c r="AX29" s="130"/>
      <c r="AY29" s="130"/>
      <c r="AZ29" s="130"/>
      <c r="BA29" s="130"/>
      <c r="BB29" s="130"/>
      <c r="BC29" s="130"/>
      <c r="BD29" s="130"/>
      <c r="BE29" s="130"/>
      <c r="BF29" s="130"/>
      <c r="BG29" s="130"/>
      <c r="BH29" s="130"/>
      <c r="BI29" s="130"/>
      <c r="BJ29" s="130"/>
      <c r="BK29" s="130"/>
      <c r="BL29" s="130"/>
      <c r="BM29" s="130"/>
      <c r="BN29" s="130"/>
      <c r="BO29" s="130"/>
      <c r="BP29" s="130"/>
      <c r="BQ29" s="130"/>
      <c r="BR29" s="130"/>
      <c r="BS29" s="130"/>
      <c r="BT29" s="130"/>
      <c r="BU29" s="130"/>
      <c r="BV29" s="130"/>
      <c r="BW29" s="130"/>
      <c r="BX29" s="130"/>
      <c r="BY29" s="130"/>
      <c r="BZ29" s="130"/>
      <c r="CA29" s="130"/>
      <c r="CB29" s="130"/>
      <c r="CC29" s="130"/>
      <c r="CD29" s="130"/>
      <c r="CE29" s="130"/>
      <c r="CF29" s="130"/>
    </row>
    <row r="30" spans="1:84">
      <c r="A30" s="128"/>
      <c r="B30" s="129"/>
      <c r="C30" s="127"/>
      <c r="D30" s="65">
        <f t="shared" si="0"/>
        <v>0</v>
      </c>
      <c r="E30" s="130"/>
      <c r="F30" s="130"/>
      <c r="G30" s="130"/>
      <c r="H30" s="130"/>
      <c r="I30" s="130"/>
      <c r="J30" s="130"/>
      <c r="K30" s="130"/>
      <c r="L30" s="130"/>
      <c r="M30" s="130"/>
      <c r="N30" s="130"/>
      <c r="O30" s="130"/>
      <c r="P30" s="130"/>
      <c r="Q30" s="130"/>
      <c r="R30" s="130"/>
      <c r="S30" s="130"/>
      <c r="T30" s="130"/>
      <c r="U30" s="130"/>
      <c r="V30" s="130"/>
      <c r="W30" s="130"/>
      <c r="X30" s="130"/>
      <c r="Y30" s="130"/>
      <c r="Z30" s="130"/>
      <c r="AA30" s="130"/>
      <c r="AB30" s="130"/>
      <c r="AC30" s="130"/>
      <c r="AD30" s="130"/>
      <c r="AE30" s="130"/>
      <c r="AF30" s="130"/>
      <c r="AG30" s="130"/>
      <c r="AH30" s="130"/>
      <c r="AI30" s="44"/>
      <c r="AJ30" s="128"/>
      <c r="AK30" s="129"/>
      <c r="AL30" s="127"/>
      <c r="AM30" s="65">
        <f t="shared" si="1"/>
        <v>0</v>
      </c>
      <c r="AN30" s="130"/>
      <c r="AO30" s="130"/>
      <c r="AP30" s="130"/>
      <c r="AQ30" s="130"/>
      <c r="AR30" s="130"/>
      <c r="AS30" s="130"/>
      <c r="AT30" s="130"/>
      <c r="AU30" s="130"/>
      <c r="AV30" s="130"/>
      <c r="AW30" s="130"/>
      <c r="AX30" s="130"/>
      <c r="AY30" s="130"/>
      <c r="AZ30" s="130"/>
      <c r="BA30" s="130"/>
      <c r="BB30" s="130"/>
      <c r="BC30" s="130"/>
      <c r="BD30" s="130"/>
      <c r="BE30" s="130"/>
      <c r="BF30" s="130"/>
      <c r="BG30" s="130"/>
      <c r="BH30" s="130"/>
      <c r="BI30" s="130"/>
      <c r="BJ30" s="130"/>
      <c r="BK30" s="130"/>
      <c r="BL30" s="130"/>
      <c r="BM30" s="130"/>
      <c r="BN30" s="130"/>
      <c r="BO30" s="130"/>
      <c r="BP30" s="130"/>
      <c r="BQ30" s="130"/>
      <c r="BR30" s="130"/>
      <c r="BS30" s="130"/>
      <c r="BT30" s="130"/>
      <c r="BU30" s="130"/>
      <c r="BV30" s="130"/>
      <c r="BW30" s="130"/>
      <c r="BX30" s="130"/>
      <c r="BY30" s="130"/>
      <c r="BZ30" s="130"/>
      <c r="CA30" s="130"/>
      <c r="CB30" s="130"/>
      <c r="CC30" s="130"/>
      <c r="CD30" s="130"/>
      <c r="CE30" s="130"/>
      <c r="CF30" s="130"/>
    </row>
    <row r="31" spans="1:84">
      <c r="A31" s="128"/>
      <c r="B31" s="129"/>
      <c r="C31" s="127"/>
      <c r="D31" s="65">
        <f t="shared" si="0"/>
        <v>0</v>
      </c>
      <c r="E31" s="130"/>
      <c r="F31" s="130"/>
      <c r="G31" s="130"/>
      <c r="H31" s="130"/>
      <c r="I31" s="130"/>
      <c r="J31" s="130"/>
      <c r="K31" s="130"/>
      <c r="L31" s="130"/>
      <c r="M31" s="130"/>
      <c r="N31" s="130"/>
      <c r="O31" s="130"/>
      <c r="P31" s="130"/>
      <c r="Q31" s="130"/>
      <c r="R31" s="130"/>
      <c r="S31" s="130"/>
      <c r="T31" s="130"/>
      <c r="U31" s="130"/>
      <c r="V31" s="130"/>
      <c r="W31" s="130"/>
      <c r="X31" s="130"/>
      <c r="Y31" s="130"/>
      <c r="Z31" s="130"/>
      <c r="AA31" s="130"/>
      <c r="AB31" s="130"/>
      <c r="AC31" s="130"/>
      <c r="AD31" s="130"/>
      <c r="AE31" s="130"/>
      <c r="AF31" s="130"/>
      <c r="AG31" s="130"/>
      <c r="AH31" s="130"/>
      <c r="AI31" s="44"/>
      <c r="AJ31" s="128"/>
      <c r="AK31" s="129"/>
      <c r="AL31" s="127"/>
      <c r="AM31" s="65">
        <f t="shared" si="1"/>
        <v>0</v>
      </c>
      <c r="AN31" s="130"/>
      <c r="AO31" s="130"/>
      <c r="AP31" s="130"/>
      <c r="AQ31" s="130"/>
      <c r="AR31" s="130"/>
      <c r="AS31" s="130"/>
      <c r="AT31" s="130"/>
      <c r="AU31" s="130"/>
      <c r="AV31" s="130"/>
      <c r="AW31" s="130"/>
      <c r="AX31" s="130"/>
      <c r="AY31" s="130"/>
      <c r="AZ31" s="130"/>
      <c r="BA31" s="130"/>
      <c r="BB31" s="130"/>
      <c r="BC31" s="130"/>
      <c r="BD31" s="130"/>
      <c r="BE31" s="130"/>
      <c r="BF31" s="130"/>
      <c r="BG31" s="130"/>
      <c r="BH31" s="130"/>
      <c r="BI31" s="130"/>
      <c r="BJ31" s="130"/>
      <c r="BK31" s="130"/>
      <c r="BL31" s="130"/>
      <c r="BM31" s="130"/>
      <c r="BN31" s="130"/>
      <c r="BO31" s="130"/>
      <c r="BP31" s="130"/>
      <c r="BQ31" s="130"/>
      <c r="BR31" s="130"/>
      <c r="BS31" s="130"/>
      <c r="BT31" s="130"/>
      <c r="BU31" s="130"/>
      <c r="BV31" s="130"/>
      <c r="BW31" s="130"/>
      <c r="BX31" s="130"/>
      <c r="BY31" s="130"/>
      <c r="BZ31" s="130"/>
      <c r="CA31" s="130"/>
      <c r="CB31" s="130"/>
      <c r="CC31" s="130"/>
      <c r="CD31" s="130"/>
      <c r="CE31" s="130"/>
      <c r="CF31" s="130"/>
    </row>
    <row r="32" spans="1:84">
      <c r="A32" s="128"/>
      <c r="B32" s="129"/>
      <c r="C32" s="127"/>
      <c r="D32" s="65">
        <f t="shared" si="0"/>
        <v>0</v>
      </c>
      <c r="E32" s="130"/>
      <c r="F32" s="130"/>
      <c r="G32" s="130"/>
      <c r="H32" s="130"/>
      <c r="I32" s="130"/>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44"/>
      <c r="AJ32" s="128"/>
      <c r="AK32" s="129"/>
      <c r="AL32" s="127"/>
      <c r="AM32" s="65">
        <f t="shared" si="1"/>
        <v>0</v>
      </c>
      <c r="AN32" s="130"/>
      <c r="AO32" s="130"/>
      <c r="AP32" s="130"/>
      <c r="AQ32" s="130"/>
      <c r="AR32" s="130"/>
      <c r="AS32" s="130"/>
      <c r="AT32" s="130"/>
      <c r="AU32" s="130"/>
      <c r="AV32" s="130"/>
      <c r="AW32" s="130"/>
      <c r="AX32" s="130"/>
      <c r="AY32" s="130"/>
      <c r="AZ32" s="130"/>
      <c r="BA32" s="130"/>
      <c r="BB32" s="130"/>
      <c r="BC32" s="130"/>
      <c r="BD32" s="130"/>
      <c r="BE32" s="130"/>
      <c r="BF32" s="130"/>
      <c r="BG32" s="130"/>
      <c r="BH32" s="130"/>
      <c r="BI32" s="130"/>
      <c r="BJ32" s="130"/>
      <c r="BK32" s="130"/>
      <c r="BL32" s="130"/>
      <c r="BM32" s="130"/>
      <c r="BN32" s="130"/>
      <c r="BO32" s="130"/>
      <c r="BP32" s="130"/>
      <c r="BQ32" s="130"/>
      <c r="BR32" s="130"/>
      <c r="BS32" s="130"/>
      <c r="BT32" s="130"/>
      <c r="BU32" s="130"/>
      <c r="BV32" s="130"/>
      <c r="BW32" s="130"/>
      <c r="BX32" s="130"/>
      <c r="BY32" s="130"/>
      <c r="BZ32" s="130"/>
      <c r="CA32" s="130"/>
      <c r="CB32" s="130"/>
      <c r="CC32" s="130"/>
      <c r="CD32" s="130"/>
      <c r="CE32" s="130"/>
      <c r="CF32" s="130"/>
    </row>
    <row r="33" spans="1:85">
      <c r="A33" s="128"/>
      <c r="B33" s="129"/>
      <c r="C33" s="127"/>
      <c r="D33" s="65">
        <f t="shared" si="0"/>
        <v>0</v>
      </c>
      <c r="E33" s="130"/>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44"/>
      <c r="AJ33" s="128"/>
      <c r="AK33" s="129"/>
      <c r="AL33" s="127"/>
      <c r="AM33" s="65">
        <f t="shared" si="1"/>
        <v>0</v>
      </c>
      <c r="AN33" s="130"/>
      <c r="AO33" s="130"/>
      <c r="AP33" s="130"/>
      <c r="AQ33" s="130"/>
      <c r="AR33" s="130"/>
      <c r="AS33" s="130"/>
      <c r="AT33" s="130"/>
      <c r="AU33" s="130"/>
      <c r="AV33" s="130"/>
      <c r="AW33" s="130"/>
      <c r="AX33" s="130"/>
      <c r="AY33" s="130"/>
      <c r="AZ33" s="130"/>
      <c r="BA33" s="130"/>
      <c r="BB33" s="130"/>
      <c r="BC33" s="130"/>
      <c r="BD33" s="130"/>
      <c r="BE33" s="130"/>
      <c r="BF33" s="130"/>
      <c r="BG33" s="130"/>
      <c r="BH33" s="130"/>
      <c r="BI33" s="130"/>
      <c r="BJ33" s="130"/>
      <c r="BK33" s="130"/>
      <c r="BL33" s="130"/>
      <c r="BM33" s="130"/>
      <c r="BN33" s="130"/>
      <c r="BO33" s="130"/>
      <c r="BP33" s="130"/>
      <c r="BQ33" s="130"/>
      <c r="BR33" s="130"/>
      <c r="BS33" s="130"/>
      <c r="BT33" s="130"/>
      <c r="BU33" s="130"/>
      <c r="BV33" s="130"/>
      <c r="BW33" s="130"/>
      <c r="BX33" s="130"/>
      <c r="BY33" s="130"/>
      <c r="BZ33" s="130"/>
      <c r="CA33" s="130"/>
      <c r="CB33" s="130"/>
      <c r="CC33" s="130"/>
      <c r="CD33" s="130"/>
      <c r="CE33" s="130"/>
      <c r="CF33" s="130"/>
    </row>
    <row r="34" spans="1:85">
      <c r="A34" s="128"/>
      <c r="B34" s="129"/>
      <c r="C34" s="127"/>
      <c r="D34" s="65">
        <f t="shared" si="0"/>
        <v>0</v>
      </c>
      <c r="E34" s="130"/>
      <c r="F34" s="130"/>
      <c r="G34" s="130"/>
      <c r="H34" s="130"/>
      <c r="I34" s="130"/>
      <c r="J34" s="130"/>
      <c r="K34" s="130"/>
      <c r="L34" s="130"/>
      <c r="M34" s="130"/>
      <c r="N34" s="130"/>
      <c r="O34" s="130"/>
      <c r="P34" s="130"/>
      <c r="Q34" s="130"/>
      <c r="R34" s="130"/>
      <c r="S34" s="130"/>
      <c r="T34" s="130"/>
      <c r="U34" s="130"/>
      <c r="V34" s="130"/>
      <c r="W34" s="130"/>
      <c r="X34" s="130"/>
      <c r="Y34" s="130"/>
      <c r="Z34" s="130"/>
      <c r="AA34" s="130"/>
      <c r="AB34" s="130"/>
      <c r="AC34" s="130"/>
      <c r="AD34" s="130"/>
      <c r="AE34" s="130"/>
      <c r="AF34" s="130"/>
      <c r="AG34" s="130"/>
      <c r="AH34" s="130"/>
      <c r="AI34" s="44"/>
      <c r="AJ34" s="128"/>
      <c r="AK34" s="129"/>
      <c r="AL34" s="127"/>
      <c r="AM34" s="65">
        <f t="shared" si="1"/>
        <v>0</v>
      </c>
      <c r="AN34" s="130"/>
      <c r="AO34" s="130"/>
      <c r="AP34" s="130"/>
      <c r="AQ34" s="130"/>
      <c r="AR34" s="130"/>
      <c r="AS34" s="130"/>
      <c r="AT34" s="130"/>
      <c r="AU34" s="130"/>
      <c r="AV34" s="130"/>
      <c r="AW34" s="130"/>
      <c r="AX34" s="130"/>
      <c r="AY34" s="130"/>
      <c r="AZ34" s="130"/>
      <c r="BA34" s="130"/>
      <c r="BB34" s="130"/>
      <c r="BC34" s="130"/>
      <c r="BD34" s="130"/>
      <c r="BE34" s="130"/>
      <c r="BF34" s="130"/>
      <c r="BG34" s="130"/>
      <c r="BH34" s="130"/>
      <c r="BI34" s="130"/>
      <c r="BJ34" s="130"/>
      <c r="BK34" s="130"/>
      <c r="BL34" s="130"/>
      <c r="BM34" s="130"/>
      <c r="BN34" s="130"/>
      <c r="BO34" s="130"/>
      <c r="BP34" s="130"/>
      <c r="BQ34" s="130"/>
      <c r="BR34" s="130"/>
      <c r="BS34" s="130"/>
      <c r="BT34" s="130"/>
      <c r="BU34" s="130"/>
      <c r="BV34" s="130"/>
      <c r="BW34" s="130"/>
      <c r="BX34" s="130"/>
      <c r="BY34" s="130"/>
      <c r="BZ34" s="130"/>
      <c r="CA34" s="130"/>
      <c r="CB34" s="130"/>
      <c r="CC34" s="130"/>
      <c r="CD34" s="130"/>
      <c r="CE34" s="130"/>
      <c r="CF34" s="130"/>
    </row>
    <row r="35" spans="1:85">
      <c r="A35" s="128"/>
      <c r="B35" s="129"/>
      <c r="C35" s="127"/>
      <c r="D35" s="65">
        <f t="shared" si="0"/>
        <v>0</v>
      </c>
      <c r="E35" s="130"/>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c r="AI35" s="44"/>
      <c r="AJ35" s="128"/>
      <c r="AK35" s="129"/>
      <c r="AL35" s="127"/>
      <c r="AM35" s="65">
        <f t="shared" si="1"/>
        <v>0</v>
      </c>
      <c r="AN35" s="130"/>
      <c r="AO35" s="130"/>
      <c r="AP35" s="130"/>
      <c r="AQ35" s="130"/>
      <c r="AR35" s="130"/>
      <c r="AS35" s="130"/>
      <c r="AT35" s="130"/>
      <c r="AU35" s="130"/>
      <c r="AV35" s="130"/>
      <c r="AW35" s="130"/>
      <c r="AX35" s="130"/>
      <c r="AY35" s="130"/>
      <c r="AZ35" s="130"/>
      <c r="BA35" s="130"/>
      <c r="BB35" s="130"/>
      <c r="BC35" s="130"/>
      <c r="BD35" s="130"/>
      <c r="BE35" s="130"/>
      <c r="BF35" s="130"/>
      <c r="BG35" s="130"/>
      <c r="BH35" s="130"/>
      <c r="BI35" s="130"/>
      <c r="BJ35" s="130"/>
      <c r="BK35" s="130"/>
      <c r="BL35" s="130"/>
      <c r="BM35" s="130"/>
      <c r="BN35" s="130"/>
      <c r="BO35" s="130"/>
      <c r="BP35" s="130"/>
      <c r="BQ35" s="130"/>
      <c r="BR35" s="130"/>
      <c r="BS35" s="130"/>
      <c r="BT35" s="130"/>
      <c r="BU35" s="130"/>
      <c r="BV35" s="130"/>
      <c r="BW35" s="130"/>
      <c r="BX35" s="130"/>
      <c r="BY35" s="130"/>
      <c r="BZ35" s="130"/>
      <c r="CA35" s="130"/>
      <c r="CB35" s="130"/>
      <c r="CC35" s="130"/>
      <c r="CD35" s="130"/>
      <c r="CE35" s="130"/>
      <c r="CF35" s="130"/>
    </row>
    <row r="36" spans="1:85">
      <c r="A36" s="128"/>
      <c r="B36" s="129"/>
      <c r="C36" s="127"/>
      <c r="D36" s="65">
        <f t="shared" si="0"/>
        <v>0</v>
      </c>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44"/>
      <c r="AJ36" s="128"/>
      <c r="AK36" s="129"/>
      <c r="AL36" s="127"/>
      <c r="AM36" s="65">
        <f t="shared" si="1"/>
        <v>0</v>
      </c>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30"/>
      <c r="BV36" s="130"/>
      <c r="BW36" s="130"/>
      <c r="BX36" s="130"/>
      <c r="BY36" s="130"/>
      <c r="BZ36" s="130"/>
      <c r="CA36" s="130"/>
      <c r="CB36" s="130"/>
      <c r="CC36" s="130"/>
      <c r="CD36" s="130"/>
      <c r="CE36" s="130"/>
      <c r="CF36" s="130"/>
    </row>
    <row r="37" spans="1:85">
      <c r="A37" s="128"/>
      <c r="B37" s="129"/>
      <c r="C37" s="127"/>
      <c r="D37" s="65">
        <f t="shared" si="0"/>
        <v>0</v>
      </c>
      <c r="E37" s="130"/>
      <c r="F37" s="130"/>
      <c r="G37" s="130"/>
      <c r="H37" s="130"/>
      <c r="I37" s="130"/>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0"/>
      <c r="AG37" s="130"/>
      <c r="AH37" s="130"/>
      <c r="AI37" s="44"/>
      <c r="AJ37" s="128"/>
      <c r="AK37" s="129"/>
      <c r="AL37" s="127"/>
      <c r="AM37" s="65">
        <f t="shared" si="1"/>
        <v>0</v>
      </c>
      <c r="AN37" s="130"/>
      <c r="AO37" s="130"/>
      <c r="AP37" s="130"/>
      <c r="AQ37" s="130"/>
      <c r="AR37" s="130"/>
      <c r="AS37" s="130"/>
      <c r="AT37" s="130"/>
      <c r="AU37" s="130"/>
      <c r="AV37" s="130"/>
      <c r="AW37" s="130"/>
      <c r="AX37" s="130"/>
      <c r="AY37" s="130"/>
      <c r="AZ37" s="130"/>
      <c r="BA37" s="130"/>
      <c r="BB37" s="130"/>
      <c r="BC37" s="130"/>
      <c r="BD37" s="130"/>
      <c r="BE37" s="130"/>
      <c r="BF37" s="130"/>
      <c r="BG37" s="130"/>
      <c r="BH37" s="130"/>
      <c r="BI37" s="130"/>
      <c r="BJ37" s="130"/>
      <c r="BK37" s="130"/>
      <c r="BL37" s="130"/>
      <c r="BM37" s="130"/>
      <c r="BN37" s="130"/>
      <c r="BO37" s="130"/>
      <c r="BP37" s="130"/>
      <c r="BQ37" s="130"/>
      <c r="BR37" s="130"/>
      <c r="BS37" s="130"/>
      <c r="BT37" s="130"/>
      <c r="BU37" s="130"/>
      <c r="BV37" s="130"/>
      <c r="BW37" s="130"/>
      <c r="BX37" s="130"/>
      <c r="BY37" s="130"/>
      <c r="BZ37" s="130"/>
      <c r="CA37" s="130"/>
      <c r="CB37" s="130"/>
      <c r="CC37" s="130"/>
      <c r="CD37" s="130"/>
      <c r="CE37" s="130"/>
      <c r="CF37" s="130"/>
    </row>
    <row r="38" spans="1:85" s="4" customFormat="1" ht="15.95" thickBot="1">
      <c r="A38" s="47" t="s">
        <v>168</v>
      </c>
      <c r="B38" s="30"/>
      <c r="D38" s="59">
        <f>SUM(D8:D37)</f>
        <v>0</v>
      </c>
      <c r="E38" s="59">
        <f t="shared" ref="E38:AH38" si="2">SUM(E8:E37)</f>
        <v>0</v>
      </c>
      <c r="F38" s="59">
        <f t="shared" si="2"/>
        <v>0</v>
      </c>
      <c r="G38" s="59">
        <f t="shared" si="2"/>
        <v>0</v>
      </c>
      <c r="H38" s="59">
        <f t="shared" si="2"/>
        <v>0</v>
      </c>
      <c r="I38" s="59">
        <f t="shared" si="2"/>
        <v>0</v>
      </c>
      <c r="J38" s="59">
        <f t="shared" si="2"/>
        <v>0</v>
      </c>
      <c r="K38" s="59">
        <f t="shared" si="2"/>
        <v>0</v>
      </c>
      <c r="L38" s="59">
        <f t="shared" si="2"/>
        <v>0</v>
      </c>
      <c r="M38" s="59">
        <f t="shared" si="2"/>
        <v>0</v>
      </c>
      <c r="N38" s="59">
        <f t="shared" si="2"/>
        <v>0</v>
      </c>
      <c r="O38" s="59">
        <f t="shared" si="2"/>
        <v>0</v>
      </c>
      <c r="P38" s="59">
        <f t="shared" si="2"/>
        <v>0</v>
      </c>
      <c r="Q38" s="59">
        <f t="shared" si="2"/>
        <v>0</v>
      </c>
      <c r="R38" s="59">
        <f t="shared" si="2"/>
        <v>0</v>
      </c>
      <c r="S38" s="59">
        <f t="shared" si="2"/>
        <v>0</v>
      </c>
      <c r="T38" s="59">
        <f t="shared" si="2"/>
        <v>0</v>
      </c>
      <c r="U38" s="59">
        <f>SUM(U8:U37)</f>
        <v>0</v>
      </c>
      <c r="V38" s="59">
        <f t="shared" si="2"/>
        <v>0</v>
      </c>
      <c r="W38" s="59">
        <f t="shared" si="2"/>
        <v>0</v>
      </c>
      <c r="X38" s="59">
        <f t="shared" si="2"/>
        <v>0</v>
      </c>
      <c r="Y38" s="59">
        <f t="shared" si="2"/>
        <v>0</v>
      </c>
      <c r="Z38" s="59">
        <f t="shared" si="2"/>
        <v>0</v>
      </c>
      <c r="AA38" s="59">
        <f t="shared" si="2"/>
        <v>0</v>
      </c>
      <c r="AB38" s="59">
        <f t="shared" si="2"/>
        <v>0</v>
      </c>
      <c r="AC38" s="59">
        <f t="shared" si="2"/>
        <v>0</v>
      </c>
      <c r="AD38" s="59">
        <f t="shared" si="2"/>
        <v>0</v>
      </c>
      <c r="AE38" s="59">
        <f t="shared" si="2"/>
        <v>0</v>
      </c>
      <c r="AF38" s="59">
        <f t="shared" si="2"/>
        <v>0</v>
      </c>
      <c r="AG38" s="59">
        <f t="shared" si="2"/>
        <v>0</v>
      </c>
      <c r="AH38" s="59">
        <f t="shared" si="2"/>
        <v>0</v>
      </c>
      <c r="AI38" s="60"/>
      <c r="AJ38" s="61"/>
      <c r="AK38" s="62"/>
      <c r="AL38" s="63"/>
      <c r="AM38" s="59">
        <f>SUM(AM8:AM37)</f>
        <v>0</v>
      </c>
      <c r="AN38" s="59">
        <f t="shared" ref="AN38:CF38" si="3">SUM(AN8:AN37)</f>
        <v>0</v>
      </c>
      <c r="AO38" s="59">
        <f t="shared" si="3"/>
        <v>0</v>
      </c>
      <c r="AP38" s="59">
        <f t="shared" si="3"/>
        <v>0</v>
      </c>
      <c r="AQ38" s="59">
        <f t="shared" si="3"/>
        <v>0</v>
      </c>
      <c r="AR38" s="59">
        <f t="shared" si="3"/>
        <v>0</v>
      </c>
      <c r="AS38" s="59">
        <f t="shared" si="3"/>
        <v>0</v>
      </c>
      <c r="AT38" s="59">
        <f t="shared" si="3"/>
        <v>0</v>
      </c>
      <c r="AU38" s="59">
        <f t="shared" si="3"/>
        <v>0</v>
      </c>
      <c r="AV38" s="59">
        <f t="shared" si="3"/>
        <v>0</v>
      </c>
      <c r="AW38" s="59">
        <f t="shared" si="3"/>
        <v>0</v>
      </c>
      <c r="AX38" s="59">
        <f t="shared" si="3"/>
        <v>0</v>
      </c>
      <c r="AY38" s="59">
        <f t="shared" si="3"/>
        <v>0</v>
      </c>
      <c r="AZ38" s="59">
        <f t="shared" si="3"/>
        <v>0</v>
      </c>
      <c r="BA38" s="59">
        <f t="shared" si="3"/>
        <v>0</v>
      </c>
      <c r="BB38" s="59">
        <f t="shared" si="3"/>
        <v>0</v>
      </c>
      <c r="BC38" s="59">
        <f t="shared" si="3"/>
        <v>0</v>
      </c>
      <c r="BD38" s="59">
        <f t="shared" si="3"/>
        <v>0</v>
      </c>
      <c r="BE38" s="59">
        <f t="shared" si="3"/>
        <v>0</v>
      </c>
      <c r="BF38" s="59">
        <f t="shared" si="3"/>
        <v>0</v>
      </c>
      <c r="BG38" s="59">
        <f t="shared" si="3"/>
        <v>0</v>
      </c>
      <c r="BH38" s="59">
        <f t="shared" si="3"/>
        <v>0</v>
      </c>
      <c r="BI38" s="59">
        <f t="shared" si="3"/>
        <v>0</v>
      </c>
      <c r="BJ38" s="59">
        <f t="shared" si="3"/>
        <v>0</v>
      </c>
      <c r="BK38" s="59">
        <f t="shared" si="3"/>
        <v>0</v>
      </c>
      <c r="BL38" s="59">
        <f t="shared" si="3"/>
        <v>0</v>
      </c>
      <c r="BM38" s="59">
        <f t="shared" si="3"/>
        <v>0</v>
      </c>
      <c r="BN38" s="59">
        <f t="shared" si="3"/>
        <v>0</v>
      </c>
      <c r="BO38" s="59">
        <f t="shared" si="3"/>
        <v>0</v>
      </c>
      <c r="BP38" s="59">
        <f t="shared" si="3"/>
        <v>0</v>
      </c>
      <c r="BQ38" s="59">
        <f t="shared" si="3"/>
        <v>0</v>
      </c>
      <c r="BR38" s="59">
        <f t="shared" si="3"/>
        <v>0</v>
      </c>
      <c r="BS38" s="59">
        <f t="shared" si="3"/>
        <v>0</v>
      </c>
      <c r="BT38" s="59">
        <f t="shared" si="3"/>
        <v>0</v>
      </c>
      <c r="BU38" s="59">
        <f t="shared" si="3"/>
        <v>0</v>
      </c>
      <c r="BV38" s="59">
        <f t="shared" si="3"/>
        <v>0</v>
      </c>
      <c r="BW38" s="59">
        <f t="shared" si="3"/>
        <v>0</v>
      </c>
      <c r="BX38" s="59">
        <f t="shared" si="3"/>
        <v>0</v>
      </c>
      <c r="BY38" s="59">
        <f t="shared" si="3"/>
        <v>0</v>
      </c>
      <c r="BZ38" s="59">
        <f t="shared" si="3"/>
        <v>0</v>
      </c>
      <c r="CA38" s="59">
        <f t="shared" si="3"/>
        <v>0</v>
      </c>
      <c r="CB38" s="59">
        <f t="shared" si="3"/>
        <v>0</v>
      </c>
      <c r="CC38" s="59">
        <f t="shared" si="3"/>
        <v>0</v>
      </c>
      <c r="CD38" s="59">
        <f t="shared" si="3"/>
        <v>0</v>
      </c>
      <c r="CE38" s="59">
        <f t="shared" si="3"/>
        <v>0</v>
      </c>
      <c r="CF38" s="59">
        <f t="shared" si="3"/>
        <v>0</v>
      </c>
      <c r="CG38" s="59"/>
    </row>
    <row r="39" spans="1:85">
      <c r="D39" s="65"/>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4"/>
      <c r="AM39" s="65"/>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row>
    <row r="40" spans="1:85" ht="15.95" thickBot="1">
      <c r="D40" s="65"/>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4"/>
      <c r="AM40" s="65"/>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row>
    <row r="41" spans="1:85" ht="15.95" thickTop="1">
      <c r="A41" s="48" t="s">
        <v>226</v>
      </c>
      <c r="B41" s="49"/>
      <c r="C41" s="50"/>
      <c r="D41" s="6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M41" s="6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row>
    <row r="42" spans="1:85">
      <c r="A42" s="51" t="s">
        <v>227</v>
      </c>
      <c r="D42" s="67">
        <f>D38</f>
        <v>0</v>
      </c>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M42" s="67"/>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row>
    <row r="43" spans="1:85">
      <c r="A43" s="51" t="s">
        <v>228</v>
      </c>
      <c r="D43" s="67">
        <f>AM38</f>
        <v>0</v>
      </c>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M43" s="67"/>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row>
    <row r="44" spans="1:85" ht="15.95" thickBot="1">
      <c r="A44" s="52" t="s">
        <v>174</v>
      </c>
      <c r="B44" s="53"/>
      <c r="C44" s="54"/>
      <c r="D44" s="55">
        <f>D42-D43</f>
        <v>0</v>
      </c>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M44" s="55"/>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row>
    <row r="45" spans="1:85" ht="16.5" thickTop="1" thickBot="1">
      <c r="A45" s="40" t="s">
        <v>175</v>
      </c>
      <c r="D45" s="55">
        <f>'CB7'!D45+'CB8'!D44</f>
        <v>0</v>
      </c>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M45" s="55"/>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row>
    <row r="46" spans="1:85" ht="15.95" thickTop="1">
      <c r="D46" s="65"/>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M46" s="65"/>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row>
    <row r="47" spans="1:85">
      <c r="D47" s="65"/>
      <c r="E47" s="46"/>
      <c r="F47" s="46"/>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M47" s="65"/>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row>
    <row r="48" spans="1:85">
      <c r="D48" s="65"/>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M48" s="65"/>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row>
    <row r="49" spans="4:84">
      <c r="D49" s="65"/>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M49" s="65"/>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row>
    <row r="50" spans="4:84">
      <c r="D50" s="65"/>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M50" s="65"/>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row>
    <row r="51" spans="4:84">
      <c r="D51" s="65"/>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M51" s="65"/>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row>
    <row r="52" spans="4:84">
      <c r="D52" s="65"/>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M52" s="65"/>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row>
    <row r="53" spans="4:84">
      <c r="D53" s="65"/>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M53" s="65"/>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row>
    <row r="54" spans="4:84">
      <c r="D54" s="65"/>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M54" s="65"/>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row>
    <row r="55" spans="4:84">
      <c r="D55" s="65"/>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M55" s="65"/>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row>
    <row r="56" spans="4:84">
      <c r="D56" s="65"/>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M56" s="65"/>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row>
    <row r="57" spans="4:84">
      <c r="D57" s="65"/>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M57" s="65"/>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row>
    <row r="58" spans="4:84">
      <c r="D58" s="65"/>
      <c r="E58" s="46"/>
      <c r="F58" s="46"/>
      <c r="G58" s="46"/>
      <c r="H58" s="46"/>
      <c r="I58" s="46"/>
      <c r="J58" s="46"/>
      <c r="K58" s="46"/>
      <c r="L58" s="46"/>
      <c r="M58" s="46"/>
      <c r="N58" s="46"/>
      <c r="O58" s="46"/>
      <c r="P58" s="46"/>
      <c r="Q58" s="46"/>
      <c r="R58" s="46"/>
      <c r="S58" s="46"/>
      <c r="T58" s="46"/>
      <c r="U58" s="46"/>
      <c r="V58" s="46"/>
      <c r="W58" s="46"/>
      <c r="X58" s="46"/>
      <c r="Y58" s="46"/>
      <c r="Z58" s="46"/>
      <c r="AA58" s="46"/>
      <c r="AB58" s="46"/>
      <c r="AC58" s="46"/>
      <c r="AD58" s="46"/>
      <c r="AE58" s="46"/>
      <c r="AF58" s="46"/>
      <c r="AG58" s="46"/>
      <c r="AH58" s="46"/>
      <c r="AM58" s="65"/>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c r="CA58" s="46"/>
      <c r="CB58" s="46"/>
      <c r="CC58" s="46"/>
      <c r="CD58" s="46"/>
      <c r="CE58" s="46"/>
      <c r="CF58" s="46"/>
    </row>
    <row r="59" spans="4:84">
      <c r="D59" s="65"/>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M59" s="65"/>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row>
    <row r="60" spans="4:84">
      <c r="D60" s="65"/>
      <c r="E60" s="46"/>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M60" s="65"/>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row>
    <row r="61" spans="4:84">
      <c r="D61" s="65"/>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M61" s="65"/>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row>
    <row r="62" spans="4:84">
      <c r="D62" s="65"/>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M62" s="65"/>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row>
    <row r="63" spans="4:84">
      <c r="D63" s="65"/>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M63" s="65"/>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row>
    <row r="64" spans="4:84">
      <c r="D64" s="65"/>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M64" s="65"/>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row>
    <row r="65" spans="4:84">
      <c r="D65" s="65"/>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M65" s="65"/>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row>
    <row r="66" spans="4:84">
      <c r="D66" s="65"/>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M66" s="65"/>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row>
    <row r="67" spans="4:84">
      <c r="D67" s="65"/>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M67" s="65"/>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row>
    <row r="68" spans="4:84">
      <c r="D68" s="65"/>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M68" s="65"/>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row>
    <row r="69" spans="4:84">
      <c r="D69" s="65"/>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M69" s="65"/>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row>
    <row r="70" spans="4:84">
      <c r="D70" s="65"/>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M70" s="65"/>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row>
    <row r="71" spans="4:84">
      <c r="D71" s="65"/>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M71" s="65"/>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row>
    <row r="72" spans="4:84">
      <c r="D72" s="65"/>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M72" s="65"/>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row>
    <row r="73" spans="4:84">
      <c r="D73" s="65"/>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M73" s="65"/>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row>
    <row r="74" spans="4:84">
      <c r="D74" s="65"/>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M74" s="65"/>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row>
    <row r="75" spans="4:84">
      <c r="D75" s="65"/>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M75" s="65"/>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row>
    <row r="76" spans="4:84">
      <c r="D76" s="65"/>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M76" s="65"/>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row>
    <row r="77" spans="4:84">
      <c r="D77" s="65"/>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M77" s="65"/>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row>
    <row r="78" spans="4:84">
      <c r="D78" s="65"/>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M78" s="65"/>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row>
    <row r="79" spans="4:84">
      <c r="D79" s="65"/>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M79" s="65"/>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row>
    <row r="80" spans="4:84">
      <c r="D80" s="65"/>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M80" s="65"/>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row>
    <row r="81" spans="4:84">
      <c r="D81" s="65"/>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M81" s="65"/>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row>
    <row r="82" spans="4:84">
      <c r="D82" s="65"/>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M82" s="65"/>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row>
    <row r="83" spans="4:84">
      <c r="D83" s="65"/>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M83" s="65"/>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row>
    <row r="84" spans="4:84">
      <c r="D84" s="65"/>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M84" s="65"/>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row>
    <row r="85" spans="4:84">
      <c r="D85" s="65"/>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M85" s="65"/>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row>
    <row r="86" spans="4:84">
      <c r="D86" s="65"/>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M86" s="65"/>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row>
    <row r="87" spans="4:84">
      <c r="D87" s="65"/>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M87" s="65"/>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row>
    <row r="88" spans="4:84">
      <c r="D88" s="65"/>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M88" s="65"/>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row>
    <row r="89" spans="4:84">
      <c r="D89" s="65"/>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M89" s="65"/>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row>
    <row r="90" spans="4:84">
      <c r="D90" s="65"/>
      <c r="E90" s="46"/>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M90" s="65"/>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row>
    <row r="91" spans="4:84">
      <c r="D91" s="65"/>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M91" s="65"/>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row>
    <row r="92" spans="4:84">
      <c r="D92" s="65"/>
      <c r="E92" s="4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M92" s="65"/>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row>
    <row r="93" spans="4:84">
      <c r="D93" s="65"/>
      <c r="E93" s="46"/>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M93" s="65"/>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row>
    <row r="94" spans="4:84">
      <c r="D94" s="65"/>
      <c r="E94" s="46"/>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M94" s="65"/>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row>
    <row r="95" spans="4:84">
      <c r="D95" s="65"/>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M95" s="65"/>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row>
    <row r="96" spans="4:84">
      <c r="D96" s="65"/>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M96" s="65"/>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row>
    <row r="97" spans="4:84">
      <c r="D97" s="65"/>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M97" s="65"/>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row>
    <row r="98" spans="4:84">
      <c r="D98" s="65"/>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M98" s="65"/>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row>
    <row r="99" spans="4:84">
      <c r="D99" s="65"/>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M99" s="65"/>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row>
    <row r="100" spans="4:84">
      <c r="D100" s="65"/>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M100" s="65"/>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row>
    <row r="101" spans="4:84">
      <c r="D101" s="65"/>
      <c r="E101" s="46"/>
      <c r="F101" s="46"/>
      <c r="G101" s="46"/>
      <c r="H101" s="46"/>
      <c r="I101" s="46"/>
      <c r="J101" s="46"/>
      <c r="K101" s="46"/>
      <c r="L101" s="46"/>
      <c r="M101" s="46"/>
      <c r="N101" s="46"/>
      <c r="O101" s="46"/>
      <c r="P101" s="46"/>
      <c r="Q101" s="46"/>
      <c r="R101" s="46"/>
      <c r="S101" s="46"/>
      <c r="T101" s="46"/>
      <c r="U101" s="46"/>
      <c r="V101" s="46"/>
      <c r="W101" s="46"/>
      <c r="X101" s="46"/>
      <c r="Y101" s="46"/>
      <c r="Z101" s="46"/>
      <c r="AA101" s="46"/>
      <c r="AB101" s="46"/>
      <c r="AC101" s="46"/>
      <c r="AD101" s="46"/>
      <c r="AE101" s="46"/>
      <c r="AF101" s="46"/>
      <c r="AG101" s="46"/>
      <c r="AH101" s="46"/>
      <c r="AM101" s="65"/>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row>
    <row r="102" spans="4:84">
      <c r="D102" s="65"/>
      <c r="E102" s="46"/>
      <c r="F102" s="46"/>
      <c r="G102" s="46"/>
      <c r="H102" s="46"/>
      <c r="I102" s="46"/>
      <c r="J102" s="46"/>
      <c r="K102" s="46"/>
      <c r="L102" s="46"/>
      <c r="M102" s="46"/>
      <c r="N102" s="46"/>
      <c r="O102" s="46"/>
      <c r="P102" s="46"/>
      <c r="Q102" s="46"/>
      <c r="R102" s="46"/>
      <c r="S102" s="46"/>
      <c r="T102" s="46"/>
      <c r="U102" s="46"/>
      <c r="V102" s="46"/>
      <c r="W102" s="46"/>
      <c r="X102" s="46"/>
      <c r="Y102" s="46"/>
      <c r="Z102" s="46"/>
      <c r="AA102" s="46"/>
      <c r="AB102" s="46"/>
      <c r="AC102" s="46"/>
      <c r="AD102" s="46"/>
      <c r="AE102" s="46"/>
      <c r="AF102" s="46"/>
      <c r="AG102" s="46"/>
      <c r="AH102" s="46"/>
      <c r="AM102" s="65"/>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row>
    <row r="103" spans="4:84">
      <c r="D103" s="65"/>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M103" s="65"/>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row>
    <row r="104" spans="4:84">
      <c r="D104" s="65"/>
      <c r="E104" s="46"/>
      <c r="F104" s="46"/>
      <c r="G104" s="46"/>
      <c r="H104" s="46"/>
      <c r="I104" s="46"/>
      <c r="J104" s="46"/>
      <c r="K104" s="46"/>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M104" s="65"/>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row>
    <row r="105" spans="4:84">
      <c r="D105" s="65"/>
      <c r="E105" s="46"/>
      <c r="F105" s="46"/>
      <c r="G105" s="46"/>
      <c r="H105" s="46"/>
      <c r="I105" s="46"/>
      <c r="J105" s="46"/>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M105" s="65"/>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row>
    <row r="106" spans="4:84">
      <c r="D106" s="65"/>
      <c r="E106" s="46"/>
      <c r="F106" s="46"/>
      <c r="G106" s="46"/>
      <c r="H106" s="46"/>
      <c r="I106" s="46"/>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M106" s="65"/>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c r="CA106" s="46"/>
      <c r="CB106" s="46"/>
      <c r="CC106" s="46"/>
      <c r="CD106" s="46"/>
      <c r="CE106" s="46"/>
      <c r="CF106" s="46"/>
    </row>
    <row r="107" spans="4:84">
      <c r="D107" s="65"/>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M107" s="65"/>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c r="CA107" s="46"/>
      <c r="CB107" s="46"/>
      <c r="CC107" s="46"/>
      <c r="CD107" s="46"/>
      <c r="CE107" s="46"/>
      <c r="CF107" s="46"/>
    </row>
    <row r="108" spans="4:84">
      <c r="D108" s="65"/>
      <c r="E108" s="46"/>
      <c r="F108" s="46"/>
      <c r="G108" s="46"/>
      <c r="H108" s="46"/>
      <c r="I108" s="46"/>
      <c r="J108" s="46"/>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M108" s="65"/>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c r="CA108" s="46"/>
      <c r="CB108" s="46"/>
      <c r="CC108" s="46"/>
      <c r="CD108" s="46"/>
      <c r="CE108" s="46"/>
      <c r="CF108" s="46"/>
    </row>
    <row r="109" spans="4:84">
      <c r="D109" s="65"/>
      <c r="E109" s="46"/>
      <c r="F109" s="46"/>
      <c r="G109" s="46"/>
      <c r="H109" s="46"/>
      <c r="I109" s="46"/>
      <c r="J109" s="46"/>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M109" s="65"/>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c r="CA109" s="46"/>
      <c r="CB109" s="46"/>
      <c r="CC109" s="46"/>
      <c r="CD109" s="46"/>
      <c r="CE109" s="46"/>
      <c r="CF109" s="46"/>
    </row>
    <row r="110" spans="4:84">
      <c r="D110" s="65"/>
      <c r="E110" s="46"/>
      <c r="F110" s="46"/>
      <c r="G110" s="46"/>
      <c r="H110" s="46"/>
      <c r="I110" s="46"/>
      <c r="J110" s="46"/>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M110" s="65"/>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c r="CA110" s="46"/>
      <c r="CB110" s="46"/>
      <c r="CC110" s="46"/>
      <c r="CD110" s="46"/>
      <c r="CE110" s="46"/>
      <c r="CF110" s="46"/>
    </row>
    <row r="111" spans="4:84">
      <c r="D111" s="65"/>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M111" s="65"/>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c r="CA111" s="46"/>
      <c r="CB111" s="46"/>
      <c r="CC111" s="46"/>
      <c r="CD111" s="46"/>
      <c r="CE111" s="46"/>
      <c r="CF111" s="46"/>
    </row>
    <row r="112" spans="4:84">
      <c r="D112" s="65"/>
      <c r="E112" s="46"/>
      <c r="F112" s="46"/>
      <c r="G112" s="46"/>
      <c r="H112" s="46"/>
      <c r="I112" s="46"/>
      <c r="J112" s="46"/>
      <c r="K112" s="46"/>
      <c r="L112" s="46"/>
      <c r="M112" s="46"/>
      <c r="N112" s="46"/>
      <c r="O112" s="46"/>
      <c r="P112" s="46"/>
      <c r="Q112" s="46"/>
      <c r="R112" s="46"/>
      <c r="S112" s="46"/>
      <c r="T112" s="46"/>
      <c r="U112" s="46"/>
      <c r="V112" s="46"/>
      <c r="W112" s="46"/>
      <c r="X112" s="46"/>
      <c r="Y112" s="46"/>
      <c r="Z112" s="46"/>
      <c r="AA112" s="46"/>
      <c r="AB112" s="46"/>
      <c r="AC112" s="46"/>
      <c r="AD112" s="46"/>
      <c r="AE112" s="46"/>
      <c r="AF112" s="46"/>
      <c r="AG112" s="46"/>
      <c r="AH112" s="46"/>
      <c r="AM112" s="65"/>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46"/>
    </row>
    <row r="113" spans="4:84">
      <c r="D113" s="65"/>
      <c r="E113" s="46"/>
      <c r="F113" s="46"/>
      <c r="G113" s="46"/>
      <c r="H113" s="46"/>
      <c r="I113" s="46"/>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M113" s="65"/>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c r="CA113" s="46"/>
      <c r="CB113" s="46"/>
      <c r="CC113" s="46"/>
      <c r="CD113" s="46"/>
      <c r="CE113" s="46"/>
      <c r="CF113" s="46"/>
    </row>
    <row r="114" spans="4:84">
      <c r="D114" s="65"/>
      <c r="E114" s="46"/>
      <c r="F114" s="46"/>
      <c r="G114" s="46"/>
      <c r="H114" s="46"/>
      <c r="I114" s="46"/>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M114" s="65"/>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6"/>
      <c r="CB114" s="46"/>
      <c r="CC114" s="46"/>
      <c r="CD114" s="46"/>
      <c r="CE114" s="46"/>
      <c r="CF114" s="46"/>
    </row>
    <row r="115" spans="4:84">
      <c r="D115" s="65"/>
      <c r="E115" s="46"/>
      <c r="F115" s="46"/>
      <c r="G115" s="46"/>
      <c r="H115" s="46"/>
      <c r="I115" s="46"/>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M115" s="65"/>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6"/>
      <c r="BW115" s="46"/>
      <c r="BX115" s="46"/>
      <c r="BY115" s="46"/>
      <c r="BZ115" s="46"/>
      <c r="CA115" s="46"/>
      <c r="CB115" s="46"/>
      <c r="CC115" s="46"/>
      <c r="CD115" s="46"/>
      <c r="CE115" s="46"/>
      <c r="CF115" s="46"/>
    </row>
    <row r="116" spans="4:84">
      <c r="D116" s="65"/>
      <c r="E116" s="46"/>
      <c r="F116" s="46"/>
      <c r="G116" s="46"/>
      <c r="H116" s="46"/>
      <c r="I116" s="46"/>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M116" s="65"/>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6"/>
      <c r="BW116" s="46"/>
      <c r="BX116" s="46"/>
      <c r="BY116" s="46"/>
      <c r="BZ116" s="46"/>
      <c r="CA116" s="46"/>
      <c r="CB116" s="46"/>
      <c r="CC116" s="46"/>
      <c r="CD116" s="46"/>
      <c r="CE116" s="46"/>
      <c r="CF116" s="46"/>
    </row>
    <row r="117" spans="4:84">
      <c r="D117" s="65"/>
      <c r="E117" s="46"/>
      <c r="F117" s="46"/>
      <c r="G117" s="46"/>
      <c r="H117" s="46"/>
      <c r="I117" s="46"/>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M117" s="65"/>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c r="CA117" s="46"/>
      <c r="CB117" s="46"/>
      <c r="CC117" s="46"/>
      <c r="CD117" s="46"/>
      <c r="CE117" s="46"/>
      <c r="CF117" s="46"/>
    </row>
    <row r="118" spans="4:84">
      <c r="D118" s="65"/>
      <c r="E118" s="46"/>
      <c r="F118" s="46"/>
      <c r="G118" s="46"/>
      <c r="H118" s="46"/>
      <c r="I118" s="46"/>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M118" s="65"/>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row>
    <row r="119" spans="4:84">
      <c r="D119" s="65"/>
      <c r="E119" s="46"/>
      <c r="F119" s="46"/>
      <c r="G119" s="46"/>
      <c r="H119" s="46"/>
      <c r="I119" s="46"/>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M119" s="65"/>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row>
    <row r="120" spans="4:84">
      <c r="D120" s="65"/>
      <c r="E120" s="46"/>
      <c r="F120" s="46"/>
      <c r="G120" s="46"/>
      <c r="H120" s="46"/>
      <c r="I120" s="46"/>
      <c r="J120" s="4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M120" s="65"/>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row>
    <row r="121" spans="4:84">
      <c r="D121" s="65"/>
      <c r="E121" s="46"/>
      <c r="F121" s="46"/>
      <c r="G121" s="46"/>
      <c r="H121" s="46"/>
      <c r="I121" s="46"/>
      <c r="J121" s="46"/>
      <c r="K121" s="4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M121" s="65"/>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row>
    <row r="122" spans="4:84">
      <c r="D122" s="65"/>
      <c r="E122" s="46"/>
      <c r="F122" s="46"/>
      <c r="G122" s="46"/>
      <c r="H122" s="46"/>
      <c r="I122" s="46"/>
      <c r="J122" s="46"/>
      <c r="K122" s="46"/>
      <c r="L122" s="46"/>
      <c r="M122" s="46"/>
      <c r="N122" s="46"/>
      <c r="O122" s="46"/>
      <c r="P122" s="46"/>
      <c r="Q122" s="46"/>
      <c r="R122" s="46"/>
      <c r="S122" s="46"/>
      <c r="T122" s="46"/>
      <c r="U122" s="46"/>
      <c r="V122" s="46"/>
      <c r="W122" s="46"/>
      <c r="X122" s="46"/>
      <c r="Y122" s="46"/>
      <c r="Z122" s="46"/>
      <c r="AA122" s="46"/>
      <c r="AB122" s="46"/>
      <c r="AC122" s="46"/>
      <c r="AD122" s="46"/>
      <c r="AE122" s="46"/>
      <c r="AF122" s="46"/>
      <c r="AG122" s="46"/>
      <c r="AH122" s="46"/>
      <c r="AM122" s="65"/>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c r="CF122" s="46"/>
    </row>
    <row r="123" spans="4:84">
      <c r="D123" s="65"/>
      <c r="E123" s="46"/>
      <c r="F123" s="46"/>
      <c r="G123" s="46"/>
      <c r="H123" s="46"/>
      <c r="I123" s="46"/>
      <c r="J123" s="46"/>
      <c r="K123" s="46"/>
      <c r="L123" s="46"/>
      <c r="M123" s="46"/>
      <c r="N123" s="46"/>
      <c r="O123" s="46"/>
      <c r="P123" s="46"/>
      <c r="Q123" s="46"/>
      <c r="R123" s="46"/>
      <c r="S123" s="46"/>
      <c r="T123" s="46"/>
      <c r="U123" s="46"/>
      <c r="V123" s="46"/>
      <c r="W123" s="46"/>
      <c r="X123" s="46"/>
      <c r="Y123" s="46"/>
      <c r="Z123" s="46"/>
      <c r="AA123" s="46"/>
      <c r="AB123" s="46"/>
      <c r="AC123" s="46"/>
      <c r="AD123" s="46"/>
      <c r="AE123" s="46"/>
      <c r="AF123" s="46"/>
      <c r="AG123" s="46"/>
      <c r="AH123" s="46"/>
      <c r="AM123" s="65"/>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6"/>
      <c r="BW123" s="46"/>
      <c r="BX123" s="46"/>
      <c r="BY123" s="46"/>
      <c r="BZ123" s="46"/>
      <c r="CA123" s="46"/>
      <c r="CB123" s="46"/>
      <c r="CC123" s="46"/>
      <c r="CD123" s="46"/>
      <c r="CE123" s="46"/>
      <c r="CF123" s="46"/>
    </row>
    <row r="124" spans="4:84">
      <c r="D124" s="65"/>
      <c r="E124" s="46"/>
      <c r="F124" s="46"/>
      <c r="G124" s="46"/>
      <c r="H124" s="46"/>
      <c r="I124" s="46"/>
      <c r="J124" s="46"/>
      <c r="K124" s="46"/>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M124" s="65"/>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6"/>
      <c r="CC124" s="46"/>
      <c r="CD124" s="46"/>
      <c r="CE124" s="46"/>
      <c r="CF124" s="46"/>
    </row>
    <row r="125" spans="4:84">
      <c r="D125" s="65"/>
      <c r="E125" s="46"/>
      <c r="F125" s="46"/>
      <c r="G125" s="46"/>
      <c r="H125" s="46"/>
      <c r="I125" s="46"/>
      <c r="J125" s="46"/>
      <c r="K125" s="46"/>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M125" s="65"/>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row>
    <row r="126" spans="4:84">
      <c r="D126" s="65"/>
      <c r="E126" s="46"/>
      <c r="F126" s="46"/>
      <c r="G126" s="46"/>
      <c r="H126" s="46"/>
      <c r="I126" s="46"/>
      <c r="J126" s="46"/>
      <c r="K126" s="46"/>
      <c r="L126" s="46"/>
      <c r="M126" s="46"/>
      <c r="N126" s="46"/>
      <c r="O126" s="46"/>
      <c r="P126" s="46"/>
      <c r="Q126" s="46"/>
      <c r="R126" s="46"/>
      <c r="S126" s="46"/>
      <c r="T126" s="46"/>
      <c r="U126" s="46"/>
      <c r="V126" s="46"/>
      <c r="W126" s="46"/>
      <c r="X126" s="46"/>
      <c r="Y126" s="46"/>
      <c r="Z126" s="46"/>
      <c r="AA126" s="46"/>
      <c r="AB126" s="46"/>
      <c r="AC126" s="46"/>
      <c r="AD126" s="46"/>
      <c r="AE126" s="46"/>
      <c r="AF126" s="46"/>
      <c r="AG126" s="46"/>
      <c r="AH126" s="46"/>
      <c r="AM126" s="65"/>
      <c r="AN126" s="46"/>
      <c r="AO126" s="46"/>
      <c r="AP126" s="46"/>
      <c r="AQ126" s="46"/>
      <c r="AR126" s="46"/>
      <c r="AS126" s="46"/>
      <c r="AT126" s="46"/>
      <c r="AU126" s="46"/>
      <c r="AV126" s="46"/>
      <c r="AW126" s="46"/>
      <c r="AX126" s="46"/>
      <c r="AY126" s="46"/>
      <c r="AZ126" s="46"/>
      <c r="BA126" s="46"/>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c r="CA126" s="46"/>
      <c r="CB126" s="46"/>
      <c r="CC126" s="46"/>
      <c r="CD126" s="46"/>
      <c r="CE126" s="46"/>
      <c r="CF126" s="46"/>
    </row>
    <row r="127" spans="4:84">
      <c r="D127" s="65"/>
      <c r="E127" s="46"/>
      <c r="F127" s="46"/>
      <c r="G127" s="46"/>
      <c r="H127" s="46"/>
      <c r="I127" s="46"/>
      <c r="J127" s="46"/>
      <c r="K127" s="46"/>
      <c r="L127" s="46"/>
      <c r="M127" s="46"/>
      <c r="N127" s="46"/>
      <c r="O127" s="46"/>
      <c r="P127" s="46"/>
      <c r="Q127" s="46"/>
      <c r="R127" s="46"/>
      <c r="S127" s="46"/>
      <c r="T127" s="46"/>
      <c r="U127" s="46"/>
      <c r="V127" s="46"/>
      <c r="W127" s="46"/>
      <c r="X127" s="46"/>
      <c r="Y127" s="46"/>
      <c r="Z127" s="46"/>
      <c r="AA127" s="46"/>
      <c r="AB127" s="46"/>
      <c r="AC127" s="46"/>
      <c r="AD127" s="46"/>
      <c r="AE127" s="46"/>
      <c r="AF127" s="46"/>
      <c r="AG127" s="46"/>
      <c r="AH127" s="46"/>
      <c r="AM127" s="65"/>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46"/>
      <c r="CE127" s="46"/>
      <c r="CF127" s="46"/>
    </row>
    <row r="128" spans="4:84">
      <c r="D128" s="65"/>
      <c r="E128" s="46"/>
      <c r="F128" s="46"/>
      <c r="G128" s="46"/>
      <c r="H128" s="46"/>
      <c r="I128" s="46"/>
      <c r="J128" s="46"/>
      <c r="K128" s="46"/>
      <c r="L128" s="46"/>
      <c r="M128" s="46"/>
      <c r="N128" s="46"/>
      <c r="O128" s="46"/>
      <c r="P128" s="46"/>
      <c r="Q128" s="46"/>
      <c r="R128" s="46"/>
      <c r="S128" s="46"/>
      <c r="T128" s="46"/>
      <c r="U128" s="46"/>
      <c r="V128" s="46"/>
      <c r="W128" s="46"/>
      <c r="X128" s="46"/>
      <c r="Y128" s="46"/>
      <c r="Z128" s="46"/>
      <c r="AA128" s="46"/>
      <c r="AB128" s="46"/>
      <c r="AC128" s="46"/>
      <c r="AD128" s="46"/>
      <c r="AE128" s="46"/>
      <c r="AF128" s="46"/>
      <c r="AG128" s="46"/>
      <c r="AH128" s="46"/>
      <c r="AM128" s="65"/>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c r="CA128" s="46"/>
      <c r="CB128" s="46"/>
      <c r="CC128" s="46"/>
      <c r="CD128" s="46"/>
      <c r="CE128" s="46"/>
      <c r="CF128" s="46"/>
    </row>
    <row r="129" spans="4:84">
      <c r="D129" s="65"/>
      <c r="E129" s="46"/>
      <c r="F129" s="46"/>
      <c r="G129" s="46"/>
      <c r="H129" s="46"/>
      <c r="I129" s="46"/>
      <c r="J129" s="46"/>
      <c r="K129" s="46"/>
      <c r="L129" s="46"/>
      <c r="M129" s="46"/>
      <c r="N129" s="46"/>
      <c r="O129" s="46"/>
      <c r="P129" s="46"/>
      <c r="Q129" s="46"/>
      <c r="R129" s="46"/>
      <c r="S129" s="46"/>
      <c r="T129" s="46"/>
      <c r="U129" s="46"/>
      <c r="V129" s="46"/>
      <c r="W129" s="46"/>
      <c r="X129" s="46"/>
      <c r="Y129" s="46"/>
      <c r="Z129" s="46"/>
      <c r="AA129" s="46"/>
      <c r="AB129" s="46"/>
      <c r="AC129" s="46"/>
      <c r="AD129" s="46"/>
      <c r="AE129" s="46"/>
      <c r="AF129" s="46"/>
      <c r="AG129" s="46"/>
      <c r="AH129" s="46"/>
      <c r="AM129" s="65"/>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c r="CA129" s="46"/>
      <c r="CB129" s="46"/>
      <c r="CC129" s="46"/>
      <c r="CD129" s="46"/>
      <c r="CE129" s="46"/>
      <c r="CF129" s="46"/>
    </row>
    <row r="130" spans="4:84">
      <c r="D130" s="65"/>
      <c r="E130" s="46"/>
      <c r="F130" s="46"/>
      <c r="G130" s="46"/>
      <c r="H130" s="46"/>
      <c r="I130" s="46"/>
      <c r="J130" s="46"/>
      <c r="K130" s="46"/>
      <c r="L130" s="46"/>
      <c r="M130" s="46"/>
      <c r="N130" s="46"/>
      <c r="O130" s="46"/>
      <c r="P130" s="46"/>
      <c r="Q130" s="46"/>
      <c r="R130" s="46"/>
      <c r="S130" s="46"/>
      <c r="T130" s="46"/>
      <c r="U130" s="46"/>
      <c r="V130" s="46"/>
      <c r="W130" s="46"/>
      <c r="X130" s="46"/>
      <c r="Y130" s="46"/>
      <c r="Z130" s="46"/>
      <c r="AA130" s="46"/>
      <c r="AB130" s="46"/>
      <c r="AC130" s="46"/>
      <c r="AD130" s="46"/>
      <c r="AE130" s="46"/>
      <c r="AF130" s="46"/>
      <c r="AG130" s="46"/>
      <c r="AH130" s="46"/>
      <c r="AM130" s="65"/>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c r="CA130" s="46"/>
      <c r="CB130" s="46"/>
      <c r="CC130" s="46"/>
      <c r="CD130" s="46"/>
      <c r="CE130" s="46"/>
      <c r="CF130" s="46"/>
    </row>
    <row r="131" spans="4:84">
      <c r="D131" s="65"/>
      <c r="E131" s="46"/>
      <c r="F131" s="46"/>
      <c r="G131" s="46"/>
      <c r="H131" s="46"/>
      <c r="I131" s="46"/>
      <c r="J131" s="46"/>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M131" s="65"/>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c r="CF131" s="46"/>
    </row>
    <row r="132" spans="4:84">
      <c r="D132" s="65"/>
      <c r="E132" s="46"/>
      <c r="F132" s="46"/>
      <c r="G132" s="46"/>
      <c r="H132" s="46"/>
      <c r="I132" s="46"/>
      <c r="J132" s="46"/>
      <c r="K132" s="46"/>
      <c r="L132" s="46"/>
      <c r="M132" s="46"/>
      <c r="N132" s="46"/>
      <c r="O132" s="46"/>
      <c r="P132" s="46"/>
      <c r="Q132" s="46"/>
      <c r="R132" s="46"/>
      <c r="S132" s="46"/>
      <c r="T132" s="46"/>
      <c r="U132" s="46"/>
      <c r="V132" s="46"/>
      <c r="W132" s="46"/>
      <c r="X132" s="46"/>
      <c r="Y132" s="46"/>
      <c r="Z132" s="46"/>
      <c r="AA132" s="46"/>
      <c r="AB132" s="46"/>
      <c r="AC132" s="46"/>
      <c r="AD132" s="46"/>
      <c r="AE132" s="46"/>
      <c r="AF132" s="46"/>
      <c r="AG132" s="46"/>
      <c r="AH132" s="46"/>
      <c r="AM132" s="65"/>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6"/>
      <c r="BW132" s="46"/>
      <c r="BX132" s="46"/>
      <c r="BY132" s="46"/>
      <c r="BZ132" s="46"/>
      <c r="CA132" s="46"/>
      <c r="CB132" s="46"/>
      <c r="CC132" s="46"/>
      <c r="CD132" s="46"/>
      <c r="CE132" s="46"/>
      <c r="CF132" s="46"/>
    </row>
    <row r="133" spans="4:84">
      <c r="D133" s="65"/>
      <c r="E133" s="46"/>
      <c r="F133" s="46"/>
      <c r="G133" s="46"/>
      <c r="H133" s="46"/>
      <c r="I133" s="46"/>
      <c r="J133" s="46"/>
      <c r="K133" s="46"/>
      <c r="L133" s="46"/>
      <c r="M133" s="46"/>
      <c r="N133" s="46"/>
      <c r="O133" s="46"/>
      <c r="P133" s="46"/>
      <c r="Q133" s="46"/>
      <c r="R133" s="46"/>
      <c r="S133" s="46"/>
      <c r="T133" s="46"/>
      <c r="U133" s="46"/>
      <c r="V133" s="46"/>
      <c r="W133" s="46"/>
      <c r="X133" s="46"/>
      <c r="Y133" s="46"/>
      <c r="Z133" s="46"/>
      <c r="AA133" s="46"/>
      <c r="AB133" s="46"/>
      <c r="AC133" s="46"/>
      <c r="AD133" s="46"/>
      <c r="AE133" s="46"/>
      <c r="AF133" s="46"/>
      <c r="AG133" s="46"/>
      <c r="AH133" s="46"/>
      <c r="AM133" s="65"/>
      <c r="AN133" s="46"/>
      <c r="AO133" s="46"/>
      <c r="AP133" s="46"/>
      <c r="AQ133" s="46"/>
      <c r="AR133" s="46"/>
      <c r="AS133" s="46"/>
      <c r="AT133" s="46"/>
      <c r="AU133" s="46"/>
      <c r="AV133" s="46"/>
      <c r="AW133" s="46"/>
      <c r="AX133" s="46"/>
      <c r="AY133" s="46"/>
      <c r="AZ133" s="46"/>
      <c r="BA133" s="46"/>
      <c r="BB133" s="46"/>
      <c r="BC133" s="46"/>
      <c r="BD133" s="46"/>
      <c r="BE133" s="46"/>
      <c r="BF133" s="46"/>
      <c r="BG133" s="46"/>
      <c r="BH133" s="46"/>
      <c r="BI133" s="46"/>
      <c r="BJ133" s="46"/>
      <c r="BK133" s="46"/>
      <c r="BL133" s="46"/>
      <c r="BM133" s="46"/>
      <c r="BN133" s="46"/>
      <c r="BO133" s="46"/>
      <c r="BP133" s="46"/>
      <c r="BQ133" s="46"/>
      <c r="BR133" s="46"/>
      <c r="BS133" s="46"/>
      <c r="BT133" s="46"/>
      <c r="BU133" s="46"/>
      <c r="BV133" s="46"/>
      <c r="BW133" s="46"/>
      <c r="BX133" s="46"/>
      <c r="BY133" s="46"/>
      <c r="BZ133" s="46"/>
      <c r="CA133" s="46"/>
      <c r="CB133" s="46"/>
      <c r="CC133" s="46"/>
      <c r="CD133" s="46"/>
      <c r="CE133" s="46"/>
      <c r="CF133" s="46"/>
    </row>
    <row r="134" spans="4:84">
      <c r="D134" s="65"/>
      <c r="E134" s="46"/>
      <c r="F134" s="46"/>
      <c r="G134" s="46"/>
      <c r="H134" s="46"/>
      <c r="I134" s="46"/>
      <c r="J134" s="46"/>
      <c r="K134" s="46"/>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M134" s="65"/>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46"/>
      <c r="BP134" s="46"/>
      <c r="BQ134" s="46"/>
      <c r="BR134" s="46"/>
      <c r="BS134" s="46"/>
      <c r="BT134" s="46"/>
      <c r="BU134" s="46"/>
      <c r="BV134" s="46"/>
      <c r="BW134" s="46"/>
      <c r="BX134" s="46"/>
      <c r="BY134" s="46"/>
      <c r="BZ134" s="46"/>
      <c r="CA134" s="46"/>
      <c r="CB134" s="46"/>
      <c r="CC134" s="46"/>
      <c r="CD134" s="46"/>
      <c r="CE134" s="46"/>
      <c r="CF134" s="46"/>
    </row>
    <row r="135" spans="4:84">
      <c r="D135" s="65"/>
      <c r="E135" s="46"/>
      <c r="F135" s="46"/>
      <c r="G135" s="46"/>
      <c r="H135" s="46"/>
      <c r="I135" s="46"/>
      <c r="J135" s="46"/>
      <c r="K135" s="46"/>
      <c r="L135" s="46"/>
      <c r="M135" s="46"/>
      <c r="N135" s="46"/>
      <c r="O135" s="46"/>
      <c r="P135" s="46"/>
      <c r="Q135" s="46"/>
      <c r="R135" s="46"/>
      <c r="S135" s="46"/>
      <c r="T135" s="46"/>
      <c r="U135" s="46"/>
      <c r="V135" s="46"/>
      <c r="W135" s="46"/>
      <c r="X135" s="46"/>
      <c r="Y135" s="46"/>
      <c r="Z135" s="46"/>
      <c r="AA135" s="46"/>
      <c r="AB135" s="46"/>
      <c r="AC135" s="46"/>
      <c r="AD135" s="46"/>
      <c r="AE135" s="46"/>
      <c r="AF135" s="46"/>
      <c r="AG135" s="46"/>
      <c r="AH135" s="46"/>
      <c r="AM135" s="65"/>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6"/>
      <c r="BN135" s="46"/>
      <c r="BO135" s="46"/>
      <c r="BP135" s="46"/>
      <c r="BQ135" s="46"/>
      <c r="BR135" s="46"/>
      <c r="BS135" s="46"/>
      <c r="BT135" s="46"/>
      <c r="BU135" s="46"/>
      <c r="BV135" s="46"/>
      <c r="BW135" s="46"/>
      <c r="BX135" s="46"/>
      <c r="BY135" s="46"/>
      <c r="BZ135" s="46"/>
      <c r="CA135" s="46"/>
      <c r="CB135" s="46"/>
      <c r="CC135" s="46"/>
      <c r="CD135" s="46"/>
      <c r="CE135" s="46"/>
      <c r="CF135" s="46"/>
    </row>
    <row r="136" spans="4:84">
      <c r="D136" s="65"/>
      <c r="E136" s="46"/>
      <c r="F136" s="46"/>
      <c r="G136" s="46"/>
      <c r="H136" s="46"/>
      <c r="I136" s="46"/>
      <c r="J136" s="46"/>
      <c r="K136" s="46"/>
      <c r="L136" s="46"/>
      <c r="M136" s="46"/>
      <c r="N136" s="46"/>
      <c r="O136" s="46"/>
      <c r="P136" s="46"/>
      <c r="Q136" s="46"/>
      <c r="R136" s="46"/>
      <c r="S136" s="46"/>
      <c r="T136" s="46"/>
      <c r="U136" s="46"/>
      <c r="V136" s="46"/>
      <c r="W136" s="46"/>
      <c r="X136" s="46"/>
      <c r="Y136" s="46"/>
      <c r="Z136" s="46"/>
      <c r="AA136" s="46"/>
      <c r="AB136" s="46"/>
      <c r="AC136" s="46"/>
      <c r="AD136" s="46"/>
      <c r="AE136" s="46"/>
      <c r="AF136" s="46"/>
      <c r="AG136" s="46"/>
      <c r="AH136" s="46"/>
      <c r="AM136" s="65"/>
      <c r="AN136" s="46"/>
      <c r="AO136" s="46"/>
      <c r="AP136" s="46"/>
      <c r="AQ136" s="46"/>
      <c r="AR136" s="46"/>
      <c r="AS136" s="46"/>
      <c r="AT136" s="46"/>
      <c r="AU136" s="46"/>
      <c r="AV136" s="46"/>
      <c r="AW136" s="46"/>
      <c r="AX136" s="46"/>
      <c r="AY136" s="46"/>
      <c r="AZ136" s="46"/>
      <c r="BA136" s="46"/>
      <c r="BB136" s="46"/>
      <c r="BC136" s="46"/>
      <c r="BD136" s="46"/>
      <c r="BE136" s="46"/>
      <c r="BF136" s="46"/>
      <c r="BG136" s="46"/>
      <c r="BH136" s="46"/>
      <c r="BI136" s="46"/>
      <c r="BJ136" s="46"/>
      <c r="BK136" s="46"/>
      <c r="BL136" s="46"/>
      <c r="BM136" s="46"/>
      <c r="BN136" s="46"/>
      <c r="BO136" s="46"/>
      <c r="BP136" s="46"/>
      <c r="BQ136" s="46"/>
      <c r="BR136" s="46"/>
      <c r="BS136" s="46"/>
      <c r="BT136" s="46"/>
      <c r="BU136" s="46"/>
      <c r="BV136" s="46"/>
      <c r="BW136" s="46"/>
      <c r="BX136" s="46"/>
      <c r="BY136" s="46"/>
      <c r="BZ136" s="46"/>
      <c r="CA136" s="46"/>
      <c r="CB136" s="46"/>
      <c r="CC136" s="46"/>
      <c r="CD136" s="46"/>
      <c r="CE136" s="46"/>
      <c r="CF136" s="46"/>
    </row>
    <row r="137" spans="4:84">
      <c r="D137" s="65"/>
      <c r="E137" s="46"/>
      <c r="F137" s="46"/>
      <c r="G137" s="46"/>
      <c r="H137" s="46"/>
      <c r="I137" s="46"/>
      <c r="J137" s="46"/>
      <c r="K137" s="46"/>
      <c r="L137" s="46"/>
      <c r="M137" s="46"/>
      <c r="N137" s="46"/>
      <c r="O137" s="46"/>
      <c r="P137" s="46"/>
      <c r="Q137" s="46"/>
      <c r="R137" s="46"/>
      <c r="S137" s="46"/>
      <c r="T137" s="46"/>
      <c r="U137" s="46"/>
      <c r="V137" s="46"/>
      <c r="W137" s="46"/>
      <c r="X137" s="46"/>
      <c r="Y137" s="46"/>
      <c r="Z137" s="46"/>
      <c r="AA137" s="46"/>
      <c r="AB137" s="46"/>
      <c r="AC137" s="46"/>
      <c r="AD137" s="46"/>
      <c r="AE137" s="46"/>
      <c r="AF137" s="46"/>
      <c r="AG137" s="46"/>
      <c r="AH137" s="46"/>
      <c r="AM137" s="65"/>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46"/>
    </row>
    <row r="138" spans="4:84">
      <c r="D138" s="65"/>
      <c r="E138" s="46"/>
      <c r="F138" s="46"/>
      <c r="G138" s="46"/>
      <c r="H138" s="46"/>
      <c r="I138" s="46"/>
      <c r="J138" s="46"/>
      <c r="K138" s="46"/>
      <c r="L138" s="46"/>
      <c r="M138" s="46"/>
      <c r="N138" s="46"/>
      <c r="O138" s="46"/>
      <c r="P138" s="46"/>
      <c r="Q138" s="46"/>
      <c r="R138" s="46"/>
      <c r="S138" s="46"/>
      <c r="T138" s="46"/>
      <c r="U138" s="46"/>
      <c r="V138" s="46"/>
      <c r="W138" s="46"/>
      <c r="X138" s="46"/>
      <c r="Y138" s="46"/>
      <c r="Z138" s="46"/>
      <c r="AA138" s="46"/>
      <c r="AB138" s="46"/>
      <c r="AC138" s="46"/>
      <c r="AD138" s="46"/>
      <c r="AE138" s="46"/>
      <c r="AF138" s="46"/>
      <c r="AG138" s="46"/>
      <c r="AH138" s="46"/>
      <c r="AM138" s="65"/>
      <c r="AN138" s="46"/>
      <c r="AO138" s="46"/>
      <c r="AP138" s="46"/>
      <c r="AQ138" s="46"/>
      <c r="AR138" s="46"/>
      <c r="AS138" s="46"/>
      <c r="AT138" s="46"/>
      <c r="AU138" s="46"/>
      <c r="AV138" s="46"/>
      <c r="AW138" s="46"/>
      <c r="AX138" s="46"/>
      <c r="AY138" s="46"/>
      <c r="AZ138" s="46"/>
      <c r="BA138" s="46"/>
      <c r="BB138" s="46"/>
      <c r="BC138" s="46"/>
      <c r="BD138" s="46"/>
      <c r="BE138" s="46"/>
      <c r="BF138" s="46"/>
      <c r="BG138" s="46"/>
      <c r="BH138" s="46"/>
      <c r="BI138" s="46"/>
      <c r="BJ138" s="46"/>
      <c r="BK138" s="46"/>
      <c r="BL138" s="46"/>
      <c r="BM138" s="46"/>
      <c r="BN138" s="46"/>
      <c r="BO138" s="46"/>
      <c r="BP138" s="46"/>
      <c r="BQ138" s="46"/>
      <c r="BR138" s="46"/>
      <c r="BS138" s="46"/>
      <c r="BT138" s="46"/>
      <c r="BU138" s="46"/>
      <c r="BV138" s="46"/>
      <c r="BW138" s="46"/>
      <c r="BX138" s="46"/>
      <c r="BY138" s="46"/>
      <c r="BZ138" s="46"/>
      <c r="CA138" s="46"/>
      <c r="CB138" s="46"/>
      <c r="CC138" s="46"/>
      <c r="CD138" s="46"/>
      <c r="CE138" s="46"/>
      <c r="CF138" s="46"/>
    </row>
    <row r="139" spans="4:84">
      <c r="D139" s="65"/>
      <c r="E139" s="46"/>
      <c r="F139" s="46"/>
      <c r="G139" s="46"/>
      <c r="H139" s="46"/>
      <c r="I139" s="46"/>
      <c r="J139" s="46"/>
      <c r="K139" s="46"/>
      <c r="L139" s="46"/>
      <c r="M139" s="46"/>
      <c r="N139" s="46"/>
      <c r="O139" s="46"/>
      <c r="P139" s="46"/>
      <c r="Q139" s="46"/>
      <c r="R139" s="46"/>
      <c r="S139" s="46"/>
      <c r="T139" s="46"/>
      <c r="U139" s="46"/>
      <c r="V139" s="46"/>
      <c r="W139" s="46"/>
      <c r="X139" s="46"/>
      <c r="Y139" s="46"/>
      <c r="Z139" s="46"/>
      <c r="AA139" s="46"/>
      <c r="AB139" s="46"/>
      <c r="AC139" s="46"/>
      <c r="AD139" s="46"/>
      <c r="AE139" s="46"/>
      <c r="AF139" s="46"/>
      <c r="AG139" s="46"/>
      <c r="AH139" s="46"/>
      <c r="AM139" s="65"/>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row>
    <row r="140" spans="4:84">
      <c r="D140" s="65"/>
      <c r="E140" s="46"/>
      <c r="F140" s="46"/>
      <c r="G140" s="46"/>
      <c r="H140" s="46"/>
      <c r="I140" s="46"/>
      <c r="J140" s="46"/>
      <c r="K140" s="46"/>
      <c r="L140" s="46"/>
      <c r="M140" s="46"/>
      <c r="N140" s="46"/>
      <c r="O140" s="46"/>
      <c r="P140" s="46"/>
      <c r="Q140" s="46"/>
      <c r="R140" s="46"/>
      <c r="S140" s="46"/>
      <c r="T140" s="46"/>
      <c r="U140" s="46"/>
      <c r="V140" s="46"/>
      <c r="W140" s="46"/>
      <c r="X140" s="46"/>
      <c r="Y140" s="46"/>
      <c r="Z140" s="46"/>
      <c r="AA140" s="46"/>
      <c r="AB140" s="46"/>
      <c r="AC140" s="46"/>
      <c r="AD140" s="46"/>
      <c r="AE140" s="46"/>
      <c r="AF140" s="46"/>
      <c r="AG140" s="46"/>
      <c r="AH140" s="46"/>
      <c r="AM140" s="65"/>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46"/>
      <c r="BR140" s="46"/>
      <c r="BS140" s="46"/>
      <c r="BT140" s="46"/>
      <c r="BU140" s="46"/>
      <c r="BV140" s="46"/>
      <c r="BW140" s="46"/>
      <c r="BX140" s="46"/>
      <c r="BY140" s="46"/>
      <c r="BZ140" s="46"/>
      <c r="CA140" s="46"/>
      <c r="CB140" s="46"/>
      <c r="CC140" s="46"/>
      <c r="CD140" s="46"/>
      <c r="CE140" s="46"/>
      <c r="CF140" s="46"/>
    </row>
    <row r="141" spans="4:84">
      <c r="D141" s="65"/>
      <c r="E141" s="46"/>
      <c r="F141" s="46"/>
      <c r="G141" s="46"/>
      <c r="H141" s="46"/>
      <c r="I141" s="46"/>
      <c r="J141" s="46"/>
      <c r="K141" s="46"/>
      <c r="L141" s="46"/>
      <c r="M141" s="46"/>
      <c r="N141" s="46"/>
      <c r="O141" s="46"/>
      <c r="P141" s="46"/>
      <c r="Q141" s="46"/>
      <c r="R141" s="46"/>
      <c r="S141" s="46"/>
      <c r="T141" s="46"/>
      <c r="U141" s="46"/>
      <c r="V141" s="46"/>
      <c r="W141" s="46"/>
      <c r="X141" s="46"/>
      <c r="Y141" s="46"/>
      <c r="Z141" s="46"/>
      <c r="AA141" s="46"/>
      <c r="AB141" s="46"/>
      <c r="AC141" s="46"/>
      <c r="AD141" s="46"/>
      <c r="AE141" s="46"/>
      <c r="AF141" s="46"/>
      <c r="AG141" s="46"/>
      <c r="AH141" s="46"/>
      <c r="AM141" s="65"/>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c r="CA141" s="46"/>
      <c r="CB141" s="46"/>
      <c r="CC141" s="46"/>
      <c r="CD141" s="46"/>
      <c r="CE141" s="46"/>
      <c r="CF141" s="46"/>
    </row>
    <row r="142" spans="4:84">
      <c r="D142" s="65"/>
      <c r="E142" s="46"/>
      <c r="F142" s="46"/>
      <c r="G142" s="46"/>
      <c r="H142" s="46"/>
      <c r="I142" s="46"/>
      <c r="J142" s="46"/>
      <c r="K142" s="46"/>
      <c r="L142" s="46"/>
      <c r="M142" s="46"/>
      <c r="N142" s="46"/>
      <c r="O142" s="46"/>
      <c r="P142" s="46"/>
      <c r="Q142" s="46"/>
      <c r="R142" s="46"/>
      <c r="S142" s="46"/>
      <c r="T142" s="46"/>
      <c r="U142" s="46"/>
      <c r="V142" s="46"/>
      <c r="W142" s="46"/>
      <c r="X142" s="46"/>
      <c r="Y142" s="46"/>
      <c r="Z142" s="46"/>
      <c r="AA142" s="46"/>
      <c r="AB142" s="46"/>
      <c r="AC142" s="46"/>
      <c r="AD142" s="46"/>
      <c r="AE142" s="46"/>
      <c r="AF142" s="46"/>
      <c r="AG142" s="46"/>
      <c r="AH142" s="46"/>
      <c r="AM142" s="65"/>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c r="CA142" s="46"/>
      <c r="CB142" s="46"/>
      <c r="CC142" s="46"/>
      <c r="CD142" s="46"/>
      <c r="CE142" s="46"/>
      <c r="CF142" s="46"/>
    </row>
    <row r="143" spans="4:84">
      <c r="D143" s="65"/>
      <c r="E143" s="46"/>
      <c r="F143" s="46"/>
      <c r="G143" s="46"/>
      <c r="H143" s="46"/>
      <c r="I143" s="46"/>
      <c r="J143" s="46"/>
      <c r="K143" s="46"/>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M143" s="65"/>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c r="BX143" s="46"/>
      <c r="BY143" s="46"/>
      <c r="BZ143" s="46"/>
      <c r="CA143" s="46"/>
      <c r="CB143" s="46"/>
      <c r="CC143" s="46"/>
      <c r="CD143" s="46"/>
      <c r="CE143" s="46"/>
      <c r="CF143" s="46"/>
    </row>
    <row r="144" spans="4:84">
      <c r="D144" s="65"/>
      <c r="E144" s="46"/>
      <c r="F144" s="46"/>
      <c r="G144" s="46"/>
      <c r="H144" s="46"/>
      <c r="I144" s="46"/>
      <c r="J144" s="46"/>
      <c r="K144" s="46"/>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M144" s="65"/>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c r="CA144" s="46"/>
      <c r="CB144" s="46"/>
      <c r="CC144" s="46"/>
      <c r="CD144" s="46"/>
      <c r="CE144" s="46"/>
      <c r="CF144" s="46"/>
    </row>
    <row r="145" spans="4:84">
      <c r="D145" s="65"/>
      <c r="E145" s="46"/>
      <c r="F145" s="46"/>
      <c r="G145" s="46"/>
      <c r="H145" s="46"/>
      <c r="I145" s="46"/>
      <c r="J145" s="46"/>
      <c r="K145" s="46"/>
      <c r="L145" s="46"/>
      <c r="M145" s="46"/>
      <c r="N145" s="46"/>
      <c r="O145" s="46"/>
      <c r="P145" s="46"/>
      <c r="Q145" s="46"/>
      <c r="R145" s="46"/>
      <c r="S145" s="46"/>
      <c r="T145" s="46"/>
      <c r="U145" s="46"/>
      <c r="V145" s="46"/>
      <c r="W145" s="46"/>
      <c r="X145" s="46"/>
      <c r="Y145" s="46"/>
      <c r="Z145" s="46"/>
      <c r="AA145" s="46"/>
      <c r="AB145" s="46"/>
      <c r="AC145" s="46"/>
      <c r="AD145" s="46"/>
      <c r="AE145" s="46"/>
      <c r="AF145" s="46"/>
      <c r="AG145" s="46"/>
      <c r="AH145" s="46"/>
      <c r="AM145" s="65"/>
      <c r="AN145" s="46"/>
      <c r="AO145" s="46"/>
      <c r="AP145" s="46"/>
      <c r="AQ145" s="46"/>
      <c r="AR145" s="46"/>
      <c r="AS145" s="46"/>
      <c r="AT145" s="46"/>
      <c r="AU145" s="46"/>
      <c r="AV145" s="46"/>
      <c r="AW145" s="46"/>
      <c r="AX145" s="46"/>
      <c r="AY145" s="46"/>
      <c r="AZ145" s="46"/>
      <c r="BA145" s="46"/>
      <c r="BB145" s="46"/>
      <c r="BC145" s="46"/>
      <c r="BD145" s="46"/>
      <c r="BE145" s="46"/>
      <c r="BF145" s="46"/>
      <c r="BG145" s="46"/>
      <c r="BH145" s="46"/>
      <c r="BI145" s="46"/>
      <c r="BJ145" s="46"/>
      <c r="BK145" s="46"/>
      <c r="BL145" s="46"/>
      <c r="BM145" s="46"/>
      <c r="BN145" s="46"/>
      <c r="BO145" s="46"/>
      <c r="BP145" s="46"/>
      <c r="BQ145" s="46"/>
      <c r="BR145" s="46"/>
      <c r="BS145" s="46"/>
      <c r="BT145" s="46"/>
      <c r="BU145" s="46"/>
      <c r="BV145" s="46"/>
      <c r="BW145" s="46"/>
      <c r="BX145" s="46"/>
      <c r="BY145" s="46"/>
      <c r="BZ145" s="46"/>
      <c r="CA145" s="46"/>
      <c r="CB145" s="46"/>
      <c r="CC145" s="46"/>
      <c r="CD145" s="46"/>
      <c r="CE145" s="46"/>
      <c r="CF145" s="46"/>
    </row>
    <row r="146" spans="4:84">
      <c r="D146" s="65"/>
      <c r="E146" s="46"/>
      <c r="F146" s="46"/>
      <c r="G146" s="46"/>
      <c r="H146" s="46"/>
      <c r="I146" s="46"/>
      <c r="J146" s="46"/>
      <c r="K146" s="46"/>
      <c r="L146" s="46"/>
      <c r="M146" s="46"/>
      <c r="N146" s="46"/>
      <c r="O146" s="46"/>
      <c r="P146" s="46"/>
      <c r="Q146" s="46"/>
      <c r="R146" s="46"/>
      <c r="S146" s="46"/>
      <c r="T146" s="46"/>
      <c r="U146" s="46"/>
      <c r="V146" s="46"/>
      <c r="W146" s="46"/>
      <c r="X146" s="46"/>
      <c r="Y146" s="46"/>
      <c r="Z146" s="46"/>
      <c r="AA146" s="46"/>
      <c r="AB146" s="46"/>
      <c r="AC146" s="46"/>
      <c r="AD146" s="46"/>
      <c r="AE146" s="46"/>
      <c r="AF146" s="46"/>
      <c r="AG146" s="46"/>
      <c r="AH146" s="46"/>
      <c r="AM146" s="65"/>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c r="BX146" s="46"/>
      <c r="BY146" s="46"/>
      <c r="BZ146" s="46"/>
      <c r="CA146" s="46"/>
      <c r="CB146" s="46"/>
      <c r="CC146" s="46"/>
      <c r="CD146" s="46"/>
      <c r="CE146" s="46"/>
      <c r="CF146" s="46"/>
    </row>
    <row r="147" spans="4:84">
      <c r="D147" s="65"/>
      <c r="E147" s="46"/>
      <c r="F147" s="46"/>
      <c r="G147" s="46"/>
      <c r="H147" s="46"/>
      <c r="I147" s="46"/>
      <c r="J147" s="46"/>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M147" s="65"/>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c r="CA147" s="46"/>
      <c r="CB147" s="46"/>
      <c r="CC147" s="46"/>
      <c r="CD147" s="46"/>
      <c r="CE147" s="46"/>
      <c r="CF147" s="46"/>
    </row>
    <row r="148" spans="4:84">
      <c r="D148" s="65"/>
      <c r="E148" s="46"/>
      <c r="F148" s="46"/>
      <c r="G148" s="46"/>
      <c r="H148" s="46"/>
      <c r="I148" s="46"/>
      <c r="J148" s="46"/>
      <c r="K148" s="46"/>
      <c r="L148" s="46"/>
      <c r="M148" s="46"/>
      <c r="N148" s="46"/>
      <c r="O148" s="46"/>
      <c r="P148" s="46"/>
      <c r="Q148" s="46"/>
      <c r="R148" s="46"/>
      <c r="S148" s="46"/>
      <c r="T148" s="46"/>
      <c r="U148" s="46"/>
      <c r="V148" s="46"/>
      <c r="W148" s="46"/>
      <c r="X148" s="46"/>
      <c r="Y148" s="46"/>
      <c r="Z148" s="46"/>
      <c r="AA148" s="46"/>
      <c r="AB148" s="46"/>
      <c r="AC148" s="46"/>
      <c r="AD148" s="46"/>
      <c r="AE148" s="46"/>
      <c r="AF148" s="46"/>
      <c r="AG148" s="46"/>
      <c r="AH148" s="46"/>
      <c r="AM148" s="65"/>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c r="CA148" s="46"/>
      <c r="CB148" s="46"/>
      <c r="CC148" s="46"/>
      <c r="CD148" s="46"/>
      <c r="CE148" s="46"/>
      <c r="CF148" s="46"/>
    </row>
    <row r="149" spans="4:84">
      <c r="D149" s="65"/>
      <c r="E149" s="46"/>
      <c r="F149" s="46"/>
      <c r="G149" s="46"/>
      <c r="H149" s="46"/>
      <c r="I149" s="46"/>
      <c r="J149" s="46"/>
      <c r="K149" s="46"/>
      <c r="L149" s="46"/>
      <c r="M149" s="46"/>
      <c r="N149" s="46"/>
      <c r="O149" s="46"/>
      <c r="P149" s="46"/>
      <c r="Q149" s="46"/>
      <c r="R149" s="46"/>
      <c r="S149" s="46"/>
      <c r="T149" s="46"/>
      <c r="U149" s="46"/>
      <c r="V149" s="46"/>
      <c r="W149" s="46"/>
      <c r="X149" s="46"/>
      <c r="Y149" s="46"/>
      <c r="Z149" s="46"/>
      <c r="AA149" s="46"/>
      <c r="AB149" s="46"/>
      <c r="AC149" s="46"/>
      <c r="AD149" s="46"/>
      <c r="AE149" s="46"/>
      <c r="AF149" s="46"/>
      <c r="AG149" s="46"/>
      <c r="AH149" s="46"/>
      <c r="AM149" s="65"/>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46"/>
      <c r="CD149" s="46"/>
      <c r="CE149" s="46"/>
      <c r="CF149" s="46"/>
    </row>
    <row r="150" spans="4:84">
      <c r="D150" s="65"/>
      <c r="E150" s="46"/>
      <c r="F150" s="46"/>
      <c r="G150" s="46"/>
      <c r="H150" s="46"/>
      <c r="I150" s="46"/>
      <c r="J150" s="46"/>
      <c r="K150" s="46"/>
      <c r="L150" s="46"/>
      <c r="M150" s="46"/>
      <c r="N150" s="46"/>
      <c r="O150" s="46"/>
      <c r="P150" s="46"/>
      <c r="Q150" s="46"/>
      <c r="R150" s="46"/>
      <c r="S150" s="46"/>
      <c r="T150" s="46"/>
      <c r="U150" s="46"/>
      <c r="V150" s="46"/>
      <c r="W150" s="46"/>
      <c r="X150" s="46"/>
      <c r="Y150" s="46"/>
      <c r="Z150" s="46"/>
      <c r="AA150" s="46"/>
      <c r="AB150" s="46"/>
      <c r="AC150" s="46"/>
      <c r="AD150" s="46"/>
      <c r="AE150" s="46"/>
      <c r="AF150" s="46"/>
      <c r="AG150" s="46"/>
      <c r="AH150" s="46"/>
      <c r="AM150" s="65"/>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46"/>
      <c r="BR150" s="46"/>
      <c r="BS150" s="46"/>
      <c r="BT150" s="46"/>
      <c r="BU150" s="46"/>
      <c r="BV150" s="46"/>
      <c r="BW150" s="46"/>
      <c r="BX150" s="46"/>
      <c r="BY150" s="46"/>
      <c r="BZ150" s="46"/>
      <c r="CA150" s="46"/>
      <c r="CB150" s="46"/>
      <c r="CC150" s="46"/>
      <c r="CD150" s="46"/>
      <c r="CE150" s="46"/>
      <c r="CF150" s="46"/>
    </row>
    <row r="151" spans="4:84">
      <c r="D151" s="65"/>
      <c r="E151" s="46"/>
      <c r="F151" s="46"/>
      <c r="G151" s="46"/>
      <c r="H151" s="46"/>
      <c r="I151" s="46"/>
      <c r="J151" s="46"/>
      <c r="K151" s="46"/>
      <c r="L151" s="46"/>
      <c r="M151" s="46"/>
      <c r="N151" s="46"/>
      <c r="O151" s="46"/>
      <c r="P151" s="46"/>
      <c r="Q151" s="46"/>
      <c r="R151" s="46"/>
      <c r="S151" s="46"/>
      <c r="T151" s="46"/>
      <c r="U151" s="46"/>
      <c r="V151" s="46"/>
      <c r="W151" s="46"/>
      <c r="X151" s="46"/>
      <c r="Y151" s="46"/>
      <c r="Z151" s="46"/>
      <c r="AA151" s="46"/>
      <c r="AB151" s="46"/>
      <c r="AC151" s="46"/>
      <c r="AD151" s="46"/>
      <c r="AE151" s="46"/>
      <c r="AF151" s="46"/>
      <c r="AG151" s="46"/>
      <c r="AH151" s="46"/>
      <c r="AM151" s="65"/>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c r="BX151" s="46"/>
      <c r="BY151" s="46"/>
      <c r="BZ151" s="46"/>
      <c r="CA151" s="46"/>
      <c r="CB151" s="46"/>
      <c r="CC151" s="46"/>
      <c r="CD151" s="46"/>
      <c r="CE151" s="46"/>
      <c r="CF151" s="46"/>
    </row>
    <row r="152" spans="4:84">
      <c r="D152" s="65"/>
      <c r="E152" s="46"/>
      <c r="F152" s="46"/>
      <c r="G152" s="46"/>
      <c r="H152" s="46"/>
      <c r="I152" s="46"/>
      <c r="J152" s="46"/>
      <c r="K152" s="46"/>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M152" s="65"/>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6"/>
      <c r="BK152" s="46"/>
      <c r="BL152" s="46"/>
      <c r="BM152" s="46"/>
      <c r="BN152" s="46"/>
      <c r="BO152" s="46"/>
      <c r="BP152" s="46"/>
      <c r="BQ152" s="46"/>
      <c r="BR152" s="46"/>
      <c r="BS152" s="46"/>
      <c r="BT152" s="46"/>
      <c r="BU152" s="46"/>
      <c r="BV152" s="46"/>
      <c r="BW152" s="46"/>
      <c r="BX152" s="46"/>
      <c r="BY152" s="46"/>
      <c r="BZ152" s="46"/>
      <c r="CA152" s="46"/>
      <c r="CB152" s="46"/>
      <c r="CC152" s="46"/>
      <c r="CD152" s="46"/>
      <c r="CE152" s="46"/>
      <c r="CF152" s="46"/>
    </row>
    <row r="153" spans="4:84">
      <c r="D153" s="65"/>
      <c r="E153" s="46"/>
      <c r="F153" s="46"/>
      <c r="G153" s="46"/>
      <c r="H153" s="46"/>
      <c r="I153" s="46"/>
      <c r="J153" s="46"/>
      <c r="K153" s="46"/>
      <c r="L153" s="46"/>
      <c r="M153" s="46"/>
      <c r="N153" s="46"/>
      <c r="O153" s="46"/>
      <c r="P153" s="46"/>
      <c r="Q153" s="46"/>
      <c r="R153" s="46"/>
      <c r="S153" s="46"/>
      <c r="T153" s="46"/>
      <c r="U153" s="46"/>
      <c r="V153" s="46"/>
      <c r="W153" s="46"/>
      <c r="X153" s="46"/>
      <c r="Y153" s="46"/>
      <c r="Z153" s="46"/>
      <c r="AA153" s="46"/>
      <c r="AB153" s="46"/>
      <c r="AC153" s="46"/>
      <c r="AD153" s="46"/>
      <c r="AE153" s="46"/>
      <c r="AF153" s="46"/>
      <c r="AG153" s="46"/>
      <c r="AH153" s="46"/>
      <c r="AM153" s="65"/>
      <c r="AN153" s="46"/>
      <c r="AO153" s="46"/>
      <c r="AP153" s="46"/>
      <c r="AQ153" s="46"/>
      <c r="AR153" s="46"/>
      <c r="AS153" s="46"/>
      <c r="AT153" s="46"/>
      <c r="AU153" s="46"/>
      <c r="AV153" s="46"/>
      <c r="AW153" s="46"/>
      <c r="AX153" s="46"/>
      <c r="AY153" s="46"/>
      <c r="AZ153" s="46"/>
      <c r="BA153" s="46"/>
      <c r="BB153" s="46"/>
      <c r="BC153" s="46"/>
      <c r="BD153" s="46"/>
      <c r="BE153" s="46"/>
      <c r="BF153" s="46"/>
      <c r="BG153" s="46"/>
      <c r="BH153" s="46"/>
      <c r="BI153" s="46"/>
      <c r="BJ153" s="46"/>
      <c r="BK153" s="46"/>
      <c r="BL153" s="46"/>
      <c r="BM153" s="46"/>
      <c r="BN153" s="46"/>
      <c r="BO153" s="46"/>
      <c r="BP153" s="46"/>
      <c r="BQ153" s="46"/>
      <c r="BR153" s="46"/>
      <c r="BS153" s="46"/>
      <c r="BT153" s="46"/>
      <c r="BU153" s="46"/>
      <c r="BV153" s="46"/>
      <c r="BW153" s="46"/>
      <c r="BX153" s="46"/>
      <c r="BY153" s="46"/>
      <c r="BZ153" s="46"/>
      <c r="CA153" s="46"/>
      <c r="CB153" s="46"/>
      <c r="CC153" s="46"/>
      <c r="CD153" s="46"/>
      <c r="CE153" s="46"/>
      <c r="CF153" s="46"/>
    </row>
    <row r="154" spans="4:84">
      <c r="D154" s="65"/>
      <c r="E154" s="46"/>
      <c r="F154" s="46"/>
      <c r="G154" s="46"/>
      <c r="H154" s="46"/>
      <c r="I154" s="46"/>
      <c r="J154" s="46"/>
      <c r="K154" s="46"/>
      <c r="L154" s="46"/>
      <c r="M154" s="46"/>
      <c r="N154" s="46"/>
      <c r="O154" s="46"/>
      <c r="P154" s="46"/>
      <c r="Q154" s="46"/>
      <c r="R154" s="46"/>
      <c r="S154" s="46"/>
      <c r="T154" s="46"/>
      <c r="U154" s="46"/>
      <c r="V154" s="46"/>
      <c r="W154" s="46"/>
      <c r="X154" s="46"/>
      <c r="Y154" s="46"/>
      <c r="Z154" s="46"/>
      <c r="AA154" s="46"/>
      <c r="AB154" s="46"/>
      <c r="AC154" s="46"/>
      <c r="AD154" s="46"/>
      <c r="AE154" s="46"/>
      <c r="AF154" s="46"/>
      <c r="AG154" s="46"/>
      <c r="AH154" s="46"/>
      <c r="AM154" s="65"/>
      <c r="AN154" s="46"/>
      <c r="AO154" s="46"/>
      <c r="AP154" s="46"/>
      <c r="AQ154" s="46"/>
      <c r="AR154" s="46"/>
      <c r="AS154" s="46"/>
      <c r="AT154" s="46"/>
      <c r="AU154" s="46"/>
      <c r="AV154" s="46"/>
      <c r="AW154" s="46"/>
      <c r="AX154" s="46"/>
      <c r="AY154" s="46"/>
      <c r="AZ154" s="46"/>
      <c r="BA154" s="46"/>
      <c r="BB154" s="46"/>
      <c r="BC154" s="46"/>
      <c r="BD154" s="46"/>
      <c r="BE154" s="46"/>
      <c r="BF154" s="46"/>
      <c r="BG154" s="46"/>
      <c r="BH154" s="46"/>
      <c r="BI154" s="46"/>
      <c r="BJ154" s="46"/>
      <c r="BK154" s="46"/>
      <c r="BL154" s="46"/>
      <c r="BM154" s="46"/>
      <c r="BN154" s="46"/>
      <c r="BO154" s="46"/>
      <c r="BP154" s="46"/>
      <c r="BQ154" s="46"/>
      <c r="BR154" s="46"/>
      <c r="BS154" s="46"/>
      <c r="BT154" s="46"/>
      <c r="BU154" s="46"/>
      <c r="BV154" s="46"/>
      <c r="BW154" s="46"/>
      <c r="BX154" s="46"/>
      <c r="BY154" s="46"/>
      <c r="BZ154" s="46"/>
      <c r="CA154" s="46"/>
      <c r="CB154" s="46"/>
      <c r="CC154" s="46"/>
      <c r="CD154" s="46"/>
      <c r="CE154" s="46"/>
      <c r="CF154" s="46"/>
    </row>
    <row r="155" spans="4:84">
      <c r="D155" s="65"/>
      <c r="E155" s="46"/>
      <c r="F155" s="46"/>
      <c r="G155" s="46"/>
      <c r="H155" s="46"/>
      <c r="I155" s="46"/>
      <c r="J155" s="46"/>
      <c r="K155" s="46"/>
      <c r="L155" s="46"/>
      <c r="M155" s="46"/>
      <c r="N155" s="46"/>
      <c r="O155" s="46"/>
      <c r="P155" s="46"/>
      <c r="Q155" s="46"/>
      <c r="R155" s="46"/>
      <c r="S155" s="46"/>
      <c r="T155" s="46"/>
      <c r="U155" s="46"/>
      <c r="V155" s="46"/>
      <c r="W155" s="46"/>
      <c r="X155" s="46"/>
      <c r="Y155" s="46"/>
      <c r="Z155" s="46"/>
      <c r="AA155" s="46"/>
      <c r="AB155" s="46"/>
      <c r="AC155" s="46"/>
      <c r="AD155" s="46"/>
      <c r="AE155" s="46"/>
      <c r="AF155" s="46"/>
      <c r="AG155" s="46"/>
      <c r="AH155" s="46"/>
      <c r="AM155" s="65"/>
      <c r="AN155" s="46"/>
      <c r="AO155" s="46"/>
      <c r="AP155" s="46"/>
      <c r="AQ155" s="46"/>
      <c r="AR155" s="46"/>
      <c r="AS155" s="46"/>
      <c r="AT155" s="46"/>
      <c r="AU155" s="46"/>
      <c r="AV155" s="46"/>
      <c r="AW155" s="46"/>
      <c r="AX155" s="46"/>
      <c r="AY155" s="46"/>
      <c r="AZ155" s="46"/>
      <c r="BA155" s="46"/>
      <c r="BB155" s="46"/>
      <c r="BC155" s="46"/>
      <c r="BD155" s="46"/>
      <c r="BE155" s="46"/>
      <c r="BF155" s="46"/>
      <c r="BG155" s="46"/>
      <c r="BH155" s="46"/>
      <c r="BI155" s="46"/>
      <c r="BJ155" s="46"/>
      <c r="BK155" s="46"/>
      <c r="BL155" s="46"/>
      <c r="BM155" s="46"/>
      <c r="BN155" s="46"/>
      <c r="BO155" s="46"/>
      <c r="BP155" s="46"/>
      <c r="BQ155" s="46"/>
      <c r="BR155" s="46"/>
      <c r="BS155" s="46"/>
      <c r="BT155" s="46"/>
      <c r="BU155" s="46"/>
      <c r="BV155" s="46"/>
      <c r="BW155" s="46"/>
      <c r="BX155" s="46"/>
      <c r="BY155" s="46"/>
      <c r="BZ155" s="46"/>
      <c r="CA155" s="46"/>
      <c r="CB155" s="46"/>
      <c r="CC155" s="46"/>
      <c r="CD155" s="46"/>
      <c r="CE155" s="46"/>
      <c r="CF155" s="46"/>
    </row>
    <row r="156" spans="4:84">
      <c r="D156" s="65"/>
      <c r="E156" s="46"/>
      <c r="F156" s="46"/>
      <c r="G156" s="46"/>
      <c r="H156" s="46"/>
      <c r="I156" s="46"/>
      <c r="J156" s="46"/>
      <c r="K156" s="46"/>
      <c r="L156" s="46"/>
      <c r="M156" s="46"/>
      <c r="N156" s="46"/>
      <c r="O156" s="46"/>
      <c r="P156" s="46"/>
      <c r="Q156" s="46"/>
      <c r="R156" s="46"/>
      <c r="S156" s="46"/>
      <c r="T156" s="46"/>
      <c r="U156" s="46"/>
      <c r="V156" s="46"/>
      <c r="W156" s="46"/>
      <c r="X156" s="46"/>
      <c r="Y156" s="46"/>
      <c r="Z156" s="46"/>
      <c r="AA156" s="46"/>
      <c r="AB156" s="46"/>
      <c r="AC156" s="46"/>
      <c r="AD156" s="46"/>
      <c r="AE156" s="46"/>
      <c r="AF156" s="46"/>
      <c r="AG156" s="46"/>
      <c r="AH156" s="46"/>
      <c r="AM156" s="65"/>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c r="CA156" s="46"/>
      <c r="CB156" s="46"/>
      <c r="CC156" s="46"/>
      <c r="CD156" s="46"/>
      <c r="CE156" s="46"/>
      <c r="CF156" s="46"/>
    </row>
    <row r="157" spans="4:84">
      <c r="D157" s="65"/>
      <c r="E157" s="46"/>
      <c r="F157" s="46"/>
      <c r="G157" s="46"/>
      <c r="H157" s="46"/>
      <c r="I157" s="46"/>
      <c r="J157" s="46"/>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M157" s="65"/>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c r="CA157" s="46"/>
      <c r="CB157" s="46"/>
      <c r="CC157" s="46"/>
      <c r="CD157" s="46"/>
      <c r="CE157" s="46"/>
      <c r="CF157" s="46"/>
    </row>
    <row r="158" spans="4:84">
      <c r="D158" s="65"/>
      <c r="E158" s="46"/>
      <c r="F158" s="46"/>
      <c r="G158" s="46"/>
      <c r="H158" s="46"/>
      <c r="I158" s="46"/>
      <c r="J158" s="46"/>
      <c r="K158" s="46"/>
      <c r="L158" s="46"/>
      <c r="M158" s="46"/>
      <c r="N158" s="46"/>
      <c r="O158" s="46"/>
      <c r="P158" s="46"/>
      <c r="Q158" s="46"/>
      <c r="R158" s="46"/>
      <c r="S158" s="46"/>
      <c r="T158" s="46"/>
      <c r="U158" s="46"/>
      <c r="V158" s="46"/>
      <c r="W158" s="46"/>
      <c r="X158" s="46"/>
      <c r="Y158" s="46"/>
      <c r="Z158" s="46"/>
      <c r="AA158" s="46"/>
      <c r="AB158" s="46"/>
      <c r="AC158" s="46"/>
      <c r="AD158" s="46"/>
      <c r="AE158" s="46"/>
      <c r="AF158" s="46"/>
      <c r="AG158" s="46"/>
      <c r="AH158" s="46"/>
      <c r="AM158" s="65"/>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c r="CA158" s="46"/>
      <c r="CB158" s="46"/>
      <c r="CC158" s="46"/>
      <c r="CD158" s="46"/>
      <c r="CE158" s="46"/>
      <c r="CF158" s="46"/>
    </row>
    <row r="159" spans="4:84">
      <c r="D159" s="65"/>
      <c r="E159" s="46"/>
      <c r="F159" s="46"/>
      <c r="G159" s="46"/>
      <c r="H159" s="46"/>
      <c r="I159" s="46"/>
      <c r="J159" s="46"/>
      <c r="K159" s="46"/>
      <c r="L159" s="46"/>
      <c r="M159" s="46"/>
      <c r="N159" s="46"/>
      <c r="O159" s="46"/>
      <c r="P159" s="46"/>
      <c r="Q159" s="46"/>
      <c r="R159" s="46"/>
      <c r="S159" s="46"/>
      <c r="T159" s="46"/>
      <c r="U159" s="46"/>
      <c r="V159" s="46"/>
      <c r="W159" s="46"/>
      <c r="X159" s="46"/>
      <c r="Y159" s="46"/>
      <c r="Z159" s="46"/>
      <c r="AA159" s="46"/>
      <c r="AB159" s="46"/>
      <c r="AC159" s="46"/>
      <c r="AD159" s="46"/>
      <c r="AE159" s="46"/>
      <c r="AF159" s="46"/>
      <c r="AG159" s="46"/>
      <c r="AH159" s="46"/>
      <c r="AM159" s="65"/>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c r="CA159" s="46"/>
      <c r="CB159" s="46"/>
      <c r="CC159" s="46"/>
      <c r="CD159" s="46"/>
      <c r="CE159" s="46"/>
      <c r="CF159" s="46"/>
    </row>
    <row r="160" spans="4:84">
      <c r="D160" s="65"/>
      <c r="E160" s="46"/>
      <c r="F160" s="46"/>
      <c r="G160" s="46"/>
      <c r="H160" s="46"/>
      <c r="I160" s="46"/>
      <c r="J160" s="46"/>
      <c r="K160" s="46"/>
      <c r="L160" s="46"/>
      <c r="M160" s="46"/>
      <c r="N160" s="46"/>
      <c r="O160" s="46"/>
      <c r="P160" s="46"/>
      <c r="Q160" s="46"/>
      <c r="R160" s="46"/>
      <c r="S160" s="46"/>
      <c r="T160" s="46"/>
      <c r="U160" s="46"/>
      <c r="V160" s="46"/>
      <c r="W160" s="46"/>
      <c r="X160" s="46"/>
      <c r="Y160" s="46"/>
      <c r="Z160" s="46"/>
      <c r="AA160" s="46"/>
      <c r="AB160" s="46"/>
      <c r="AC160" s="46"/>
      <c r="AD160" s="46"/>
      <c r="AE160" s="46"/>
      <c r="AF160" s="46"/>
      <c r="AG160" s="46"/>
      <c r="AH160" s="46"/>
      <c r="AM160" s="65"/>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c r="BX160" s="46"/>
      <c r="BY160" s="46"/>
      <c r="BZ160" s="46"/>
      <c r="CA160" s="46"/>
      <c r="CB160" s="46"/>
      <c r="CC160" s="46"/>
      <c r="CD160" s="46"/>
      <c r="CE160" s="46"/>
      <c r="CF160" s="46"/>
    </row>
    <row r="161" spans="4:84">
      <c r="D161" s="65"/>
      <c r="E161" s="46"/>
      <c r="F161" s="46"/>
      <c r="G161" s="46"/>
      <c r="H161" s="46"/>
      <c r="I161" s="46"/>
      <c r="J161" s="46"/>
      <c r="K161" s="46"/>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M161" s="65"/>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46"/>
      <c r="BK161" s="46"/>
      <c r="BL161" s="46"/>
      <c r="BM161" s="46"/>
      <c r="BN161" s="46"/>
      <c r="BO161" s="46"/>
      <c r="BP161" s="46"/>
      <c r="BQ161" s="46"/>
      <c r="BR161" s="46"/>
      <c r="BS161" s="46"/>
      <c r="BT161" s="46"/>
      <c r="BU161" s="46"/>
      <c r="BV161" s="46"/>
      <c r="BW161" s="46"/>
      <c r="BX161" s="46"/>
      <c r="BY161" s="46"/>
      <c r="BZ161" s="46"/>
      <c r="CA161" s="46"/>
      <c r="CB161" s="46"/>
      <c r="CC161" s="46"/>
      <c r="CD161" s="46"/>
      <c r="CE161" s="46"/>
      <c r="CF161" s="46"/>
    </row>
    <row r="162" spans="4:84">
      <c r="D162" s="65"/>
      <c r="E162" s="46"/>
      <c r="F162" s="46"/>
      <c r="G162" s="46"/>
      <c r="H162" s="46"/>
      <c r="I162" s="46"/>
      <c r="J162" s="46"/>
      <c r="K162" s="46"/>
      <c r="L162" s="46"/>
      <c r="M162" s="46"/>
      <c r="N162" s="46"/>
      <c r="O162" s="46"/>
      <c r="P162" s="46"/>
      <c r="Q162" s="46"/>
      <c r="R162" s="46"/>
      <c r="S162" s="46"/>
      <c r="T162" s="46"/>
      <c r="U162" s="46"/>
      <c r="V162" s="46"/>
      <c r="W162" s="46"/>
      <c r="X162" s="46"/>
      <c r="Y162" s="46"/>
      <c r="Z162" s="46"/>
      <c r="AA162" s="46"/>
      <c r="AB162" s="46"/>
      <c r="AC162" s="46"/>
      <c r="AD162" s="46"/>
      <c r="AE162" s="46"/>
      <c r="AF162" s="46"/>
      <c r="AG162" s="46"/>
      <c r="AH162" s="46"/>
      <c r="AM162" s="65"/>
      <c r="AN162" s="46"/>
      <c r="AO162" s="46"/>
      <c r="AP162" s="46"/>
      <c r="AQ162" s="46"/>
      <c r="AR162" s="46"/>
      <c r="AS162" s="46"/>
      <c r="AT162" s="46"/>
      <c r="AU162" s="46"/>
      <c r="AV162" s="46"/>
      <c r="AW162" s="46"/>
      <c r="AX162" s="46"/>
      <c r="AY162" s="46"/>
      <c r="AZ162" s="46"/>
      <c r="BA162" s="46"/>
      <c r="BB162" s="46"/>
      <c r="BC162" s="46"/>
      <c r="BD162" s="46"/>
      <c r="BE162" s="46"/>
      <c r="BF162" s="46"/>
      <c r="BG162" s="46"/>
      <c r="BH162" s="46"/>
      <c r="BI162" s="46"/>
      <c r="BJ162" s="46"/>
      <c r="BK162" s="46"/>
      <c r="BL162" s="46"/>
      <c r="BM162" s="46"/>
      <c r="BN162" s="46"/>
      <c r="BO162" s="46"/>
      <c r="BP162" s="46"/>
      <c r="BQ162" s="46"/>
      <c r="BR162" s="46"/>
      <c r="BS162" s="46"/>
      <c r="BT162" s="46"/>
      <c r="BU162" s="46"/>
      <c r="BV162" s="46"/>
      <c r="BW162" s="46"/>
      <c r="BX162" s="46"/>
      <c r="BY162" s="46"/>
      <c r="BZ162" s="46"/>
      <c r="CA162" s="46"/>
      <c r="CB162" s="46"/>
      <c r="CC162" s="46"/>
      <c r="CD162" s="46"/>
      <c r="CE162" s="46"/>
      <c r="CF162" s="46"/>
    </row>
    <row r="163" spans="4:84">
      <c r="D163" s="65"/>
      <c r="E163" s="46"/>
      <c r="F163" s="46"/>
      <c r="G163" s="46"/>
      <c r="H163" s="46"/>
      <c r="I163" s="46"/>
      <c r="J163" s="46"/>
      <c r="K163" s="46"/>
      <c r="L163" s="46"/>
      <c r="M163" s="46"/>
      <c r="N163" s="46"/>
      <c r="O163" s="46"/>
      <c r="P163" s="46"/>
      <c r="Q163" s="46"/>
      <c r="R163" s="46"/>
      <c r="S163" s="46"/>
      <c r="T163" s="46"/>
      <c r="U163" s="46"/>
      <c r="V163" s="46"/>
      <c r="W163" s="46"/>
      <c r="X163" s="46"/>
      <c r="Y163" s="46"/>
      <c r="Z163" s="46"/>
      <c r="AA163" s="46"/>
      <c r="AB163" s="46"/>
      <c r="AC163" s="46"/>
      <c r="AD163" s="46"/>
      <c r="AE163" s="46"/>
      <c r="AF163" s="46"/>
      <c r="AG163" s="46"/>
      <c r="AH163" s="46"/>
      <c r="AM163" s="65"/>
      <c r="AN163" s="46"/>
      <c r="AO163" s="46"/>
      <c r="AP163" s="46"/>
      <c r="AQ163" s="46"/>
      <c r="AR163" s="46"/>
      <c r="AS163" s="46"/>
      <c r="AT163" s="46"/>
      <c r="AU163" s="46"/>
      <c r="AV163" s="46"/>
      <c r="AW163" s="46"/>
      <c r="AX163" s="46"/>
      <c r="AY163" s="46"/>
      <c r="AZ163" s="46"/>
      <c r="BA163" s="46"/>
      <c r="BB163" s="46"/>
      <c r="BC163" s="46"/>
      <c r="BD163" s="46"/>
      <c r="BE163" s="46"/>
      <c r="BF163" s="46"/>
      <c r="BG163" s="46"/>
      <c r="BH163" s="46"/>
      <c r="BI163" s="46"/>
      <c r="BJ163" s="46"/>
      <c r="BK163" s="46"/>
      <c r="BL163" s="46"/>
      <c r="BM163" s="46"/>
      <c r="BN163" s="46"/>
      <c r="BO163" s="46"/>
      <c r="BP163" s="46"/>
      <c r="BQ163" s="46"/>
      <c r="BR163" s="46"/>
      <c r="BS163" s="46"/>
      <c r="BT163" s="46"/>
      <c r="BU163" s="46"/>
      <c r="BV163" s="46"/>
      <c r="BW163" s="46"/>
      <c r="BX163" s="46"/>
      <c r="BY163" s="46"/>
      <c r="BZ163" s="46"/>
      <c r="CA163" s="46"/>
      <c r="CB163" s="46"/>
      <c r="CC163" s="46"/>
      <c r="CD163" s="46"/>
      <c r="CE163" s="46"/>
      <c r="CF163" s="46"/>
    </row>
    <row r="164" spans="4:84">
      <c r="D164" s="65"/>
      <c r="E164" s="46"/>
      <c r="F164" s="46"/>
      <c r="G164" s="46"/>
      <c r="H164" s="46"/>
      <c r="I164" s="46"/>
      <c r="J164" s="46"/>
      <c r="K164" s="46"/>
      <c r="L164" s="46"/>
      <c r="M164" s="46"/>
      <c r="N164" s="46"/>
      <c r="O164" s="46"/>
      <c r="P164" s="46"/>
      <c r="Q164" s="46"/>
      <c r="R164" s="46"/>
      <c r="S164" s="46"/>
      <c r="T164" s="46"/>
      <c r="U164" s="46"/>
      <c r="V164" s="46"/>
      <c r="W164" s="46"/>
      <c r="X164" s="46"/>
      <c r="Y164" s="46"/>
      <c r="Z164" s="46"/>
      <c r="AA164" s="46"/>
      <c r="AB164" s="46"/>
      <c r="AC164" s="46"/>
      <c r="AD164" s="46"/>
      <c r="AE164" s="46"/>
      <c r="AF164" s="46"/>
      <c r="AG164" s="46"/>
      <c r="AH164" s="46"/>
      <c r="AM164" s="65"/>
      <c r="AN164" s="46"/>
      <c r="AO164" s="46"/>
      <c r="AP164" s="46"/>
      <c r="AQ164" s="46"/>
      <c r="AR164" s="46"/>
      <c r="AS164" s="46"/>
      <c r="AT164" s="46"/>
      <c r="AU164" s="46"/>
      <c r="AV164" s="46"/>
      <c r="AW164" s="46"/>
      <c r="AX164" s="46"/>
      <c r="AY164" s="46"/>
      <c r="AZ164" s="46"/>
      <c r="BA164" s="46"/>
      <c r="BB164" s="46"/>
      <c r="BC164" s="46"/>
      <c r="BD164" s="46"/>
      <c r="BE164" s="46"/>
      <c r="BF164" s="46"/>
      <c r="BG164" s="46"/>
      <c r="BH164" s="46"/>
      <c r="BI164" s="46"/>
      <c r="BJ164" s="46"/>
      <c r="BK164" s="46"/>
      <c r="BL164" s="46"/>
      <c r="BM164" s="46"/>
      <c r="BN164" s="46"/>
      <c r="BO164" s="46"/>
      <c r="BP164" s="46"/>
      <c r="BQ164" s="46"/>
      <c r="BR164" s="46"/>
      <c r="BS164" s="46"/>
      <c r="BT164" s="46"/>
      <c r="BU164" s="46"/>
      <c r="BV164" s="46"/>
      <c r="BW164" s="46"/>
      <c r="BX164" s="46"/>
      <c r="BY164" s="46"/>
      <c r="BZ164" s="46"/>
      <c r="CA164" s="46"/>
      <c r="CB164" s="46"/>
      <c r="CC164" s="46"/>
      <c r="CD164" s="46"/>
      <c r="CE164" s="46"/>
      <c r="CF164" s="46"/>
    </row>
    <row r="165" spans="4:84">
      <c r="D165" s="65"/>
      <c r="E165" s="46"/>
      <c r="F165" s="46"/>
      <c r="G165" s="46"/>
      <c r="H165" s="46"/>
      <c r="I165" s="46"/>
      <c r="J165" s="46"/>
      <c r="K165" s="46"/>
      <c r="L165" s="46"/>
      <c r="M165" s="46"/>
      <c r="N165" s="46"/>
      <c r="O165" s="46"/>
      <c r="P165" s="46"/>
      <c r="Q165" s="46"/>
      <c r="R165" s="46"/>
      <c r="S165" s="46"/>
      <c r="T165" s="46"/>
      <c r="U165" s="46"/>
      <c r="V165" s="46"/>
      <c r="W165" s="46"/>
      <c r="X165" s="46"/>
      <c r="Y165" s="46"/>
      <c r="Z165" s="46"/>
      <c r="AA165" s="46"/>
      <c r="AB165" s="46"/>
      <c r="AC165" s="46"/>
      <c r="AD165" s="46"/>
      <c r="AE165" s="46"/>
      <c r="AF165" s="46"/>
      <c r="AG165" s="46"/>
      <c r="AH165" s="46"/>
      <c r="AM165" s="65"/>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c r="CA165" s="46"/>
      <c r="CB165" s="46"/>
      <c r="CC165" s="46"/>
      <c r="CD165" s="46"/>
      <c r="CE165" s="46"/>
      <c r="CF165" s="46"/>
    </row>
    <row r="166" spans="4:84">
      <c r="D166" s="65"/>
      <c r="E166" s="46"/>
      <c r="F166" s="46"/>
      <c r="G166" s="46"/>
      <c r="H166" s="46"/>
      <c r="I166" s="46"/>
      <c r="J166" s="46"/>
      <c r="K166" s="46"/>
      <c r="L166" s="46"/>
      <c r="M166" s="46"/>
      <c r="N166" s="46"/>
      <c r="O166" s="46"/>
      <c r="P166" s="46"/>
      <c r="Q166" s="46"/>
      <c r="R166" s="46"/>
      <c r="S166" s="46"/>
      <c r="T166" s="46"/>
      <c r="U166" s="46"/>
      <c r="V166" s="46"/>
      <c r="W166" s="46"/>
      <c r="X166" s="46"/>
      <c r="Y166" s="46"/>
      <c r="Z166" s="46"/>
      <c r="AA166" s="46"/>
      <c r="AB166" s="46"/>
      <c r="AC166" s="46"/>
      <c r="AD166" s="46"/>
      <c r="AE166" s="46"/>
      <c r="AF166" s="46"/>
      <c r="AG166" s="46"/>
      <c r="AH166" s="46"/>
      <c r="AM166" s="65"/>
      <c r="AN166" s="46"/>
      <c r="AO166" s="46"/>
      <c r="AP166" s="46"/>
      <c r="AQ166" s="46"/>
      <c r="AR166" s="46"/>
      <c r="AS166" s="46"/>
      <c r="AT166" s="46"/>
      <c r="AU166" s="46"/>
      <c r="AV166" s="46"/>
      <c r="AW166" s="46"/>
      <c r="AX166" s="46"/>
      <c r="AY166" s="46"/>
      <c r="AZ166" s="46"/>
      <c r="BA166" s="46"/>
      <c r="BB166" s="46"/>
      <c r="BC166" s="46"/>
      <c r="BD166" s="46"/>
      <c r="BE166" s="46"/>
      <c r="BF166" s="46"/>
      <c r="BG166" s="46"/>
      <c r="BH166" s="46"/>
      <c r="BI166" s="46"/>
      <c r="BJ166" s="46"/>
      <c r="BK166" s="46"/>
      <c r="BL166" s="46"/>
      <c r="BM166" s="46"/>
      <c r="BN166" s="46"/>
      <c r="BO166" s="46"/>
      <c r="BP166" s="46"/>
      <c r="BQ166" s="46"/>
      <c r="BR166" s="46"/>
      <c r="BS166" s="46"/>
      <c r="BT166" s="46"/>
      <c r="BU166" s="46"/>
      <c r="BV166" s="46"/>
      <c r="BW166" s="46"/>
      <c r="BX166" s="46"/>
      <c r="BY166" s="46"/>
      <c r="BZ166" s="46"/>
      <c r="CA166" s="46"/>
      <c r="CB166" s="46"/>
      <c r="CC166" s="46"/>
      <c r="CD166" s="46"/>
      <c r="CE166" s="46"/>
      <c r="CF166" s="46"/>
    </row>
    <row r="167" spans="4:84">
      <c r="D167" s="65"/>
      <c r="E167" s="46"/>
      <c r="F167" s="46"/>
      <c r="G167" s="46"/>
      <c r="H167" s="46"/>
      <c r="I167" s="46"/>
      <c r="J167" s="46"/>
      <c r="K167" s="46"/>
      <c r="L167" s="46"/>
      <c r="M167" s="46"/>
      <c r="N167" s="46"/>
      <c r="O167" s="46"/>
      <c r="P167" s="46"/>
      <c r="Q167" s="46"/>
      <c r="R167" s="46"/>
      <c r="S167" s="46"/>
      <c r="T167" s="46"/>
      <c r="U167" s="46"/>
      <c r="V167" s="46"/>
      <c r="W167" s="46"/>
      <c r="X167" s="46"/>
      <c r="Y167" s="46"/>
      <c r="Z167" s="46"/>
      <c r="AA167" s="46"/>
      <c r="AB167" s="46"/>
      <c r="AC167" s="46"/>
      <c r="AD167" s="46"/>
      <c r="AE167" s="46"/>
      <c r="AF167" s="46"/>
      <c r="AG167" s="46"/>
      <c r="AH167" s="46"/>
      <c r="AM167" s="65"/>
      <c r="AN167" s="46"/>
      <c r="AO167" s="46"/>
      <c r="AP167" s="46"/>
      <c r="AQ167" s="46"/>
      <c r="AR167" s="46"/>
      <c r="AS167" s="46"/>
      <c r="AT167" s="46"/>
      <c r="AU167" s="46"/>
      <c r="AV167" s="46"/>
      <c r="AW167" s="46"/>
      <c r="AX167" s="46"/>
      <c r="AY167" s="46"/>
      <c r="AZ167" s="46"/>
      <c r="BA167" s="46"/>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c r="CA167" s="46"/>
      <c r="CB167" s="46"/>
      <c r="CC167" s="46"/>
      <c r="CD167" s="46"/>
      <c r="CE167" s="46"/>
      <c r="CF167" s="46"/>
    </row>
    <row r="168" spans="4:84">
      <c r="D168" s="65"/>
      <c r="E168" s="46"/>
      <c r="F168" s="46"/>
      <c r="G168" s="46"/>
      <c r="H168" s="46"/>
      <c r="I168" s="46"/>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M168" s="65"/>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c r="CA168" s="46"/>
      <c r="CB168" s="46"/>
      <c r="CC168" s="46"/>
      <c r="CD168" s="46"/>
      <c r="CE168" s="46"/>
      <c r="CF168" s="46"/>
    </row>
    <row r="169" spans="4:84">
      <c r="D169" s="65"/>
      <c r="E169" s="46"/>
      <c r="F169" s="46"/>
      <c r="G169" s="46"/>
      <c r="H169" s="46"/>
      <c r="I169" s="46"/>
      <c r="J169" s="46"/>
      <c r="K169" s="46"/>
      <c r="L169" s="46"/>
      <c r="M169" s="46"/>
      <c r="N169" s="46"/>
      <c r="O169" s="46"/>
      <c r="P169" s="46"/>
      <c r="Q169" s="46"/>
      <c r="R169" s="46"/>
      <c r="S169" s="46"/>
      <c r="T169" s="46"/>
      <c r="U169" s="46"/>
      <c r="V169" s="46"/>
      <c r="W169" s="46"/>
      <c r="X169" s="46"/>
      <c r="Y169" s="46"/>
      <c r="Z169" s="46"/>
      <c r="AA169" s="46"/>
      <c r="AB169" s="46"/>
      <c r="AC169" s="46"/>
      <c r="AD169" s="46"/>
      <c r="AE169" s="46"/>
      <c r="AF169" s="46"/>
      <c r="AG169" s="46"/>
      <c r="AH169" s="46"/>
      <c r="AM169" s="65"/>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46"/>
      <c r="BL169" s="46"/>
      <c r="BM169" s="46"/>
      <c r="BN169" s="46"/>
      <c r="BO169" s="46"/>
      <c r="BP169" s="46"/>
      <c r="BQ169" s="46"/>
      <c r="BR169" s="46"/>
      <c r="BS169" s="46"/>
      <c r="BT169" s="46"/>
      <c r="BU169" s="46"/>
      <c r="BV169" s="46"/>
      <c r="BW169" s="46"/>
      <c r="BX169" s="46"/>
      <c r="BY169" s="46"/>
      <c r="BZ169" s="46"/>
      <c r="CA169" s="46"/>
      <c r="CB169" s="46"/>
      <c r="CC169" s="46"/>
      <c r="CD169" s="46"/>
      <c r="CE169" s="46"/>
      <c r="CF169" s="46"/>
    </row>
    <row r="170" spans="4:84">
      <c r="D170" s="65"/>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M170" s="65"/>
      <c r="AN170" s="46"/>
      <c r="AO170" s="46"/>
      <c r="AP170" s="46"/>
      <c r="AQ170" s="46"/>
      <c r="AR170" s="46"/>
      <c r="AS170" s="46"/>
      <c r="AT170" s="46"/>
      <c r="AU170" s="46"/>
      <c r="AV170" s="46"/>
      <c r="AW170" s="46"/>
      <c r="AX170" s="46"/>
      <c r="AY170" s="46"/>
      <c r="AZ170" s="46"/>
      <c r="BA170" s="46"/>
      <c r="BB170" s="46"/>
      <c r="BC170" s="46"/>
      <c r="BD170" s="46"/>
      <c r="BE170" s="46"/>
      <c r="BF170" s="46"/>
      <c r="BG170" s="46"/>
      <c r="BH170" s="46"/>
      <c r="BI170" s="46"/>
      <c r="BJ170" s="46"/>
      <c r="BK170" s="46"/>
      <c r="BL170" s="46"/>
      <c r="BM170" s="46"/>
      <c r="BN170" s="46"/>
      <c r="BO170" s="46"/>
      <c r="BP170" s="46"/>
      <c r="BQ170" s="46"/>
      <c r="BR170" s="46"/>
      <c r="BS170" s="46"/>
      <c r="BT170" s="46"/>
      <c r="BU170" s="46"/>
      <c r="BV170" s="46"/>
      <c r="BW170" s="46"/>
      <c r="BX170" s="46"/>
      <c r="BY170" s="46"/>
      <c r="BZ170" s="46"/>
      <c r="CA170" s="46"/>
      <c r="CB170" s="46"/>
      <c r="CC170" s="46"/>
      <c r="CD170" s="46"/>
      <c r="CE170" s="46"/>
      <c r="CF170" s="46"/>
    </row>
  </sheetData>
  <sheetProtection sheet="1" objects="1" scenarios="1"/>
  <pageMargins left="0.25" right="0.25" top="0.75" bottom="0.75" header="0.3" footer="0.3"/>
  <pageSetup paperSize="9" scale="1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81F90-2550-41C4-821E-3AB7AD8FEE5E}">
  <sheetPr>
    <pageSetUpPr fitToPage="1"/>
  </sheetPr>
  <dimension ref="A1:CG170"/>
  <sheetViews>
    <sheetView workbookViewId="0">
      <pane ySplit="7" topLeftCell="A8" activePane="bottomLeft" state="frozen"/>
      <selection pane="bottomLeft"/>
    </sheetView>
  </sheetViews>
  <sheetFormatPr defaultColWidth="9.28515625" defaultRowHeight="15.6"/>
  <cols>
    <col min="1" max="1" width="17.42578125" style="40" customWidth="1"/>
    <col min="2" max="2" width="41.7109375" style="2" customWidth="1"/>
    <col min="3" max="3" width="9.28515625" style="1"/>
    <col min="4" max="4" width="18.85546875" style="4" customWidth="1"/>
    <col min="5" max="34" width="12.85546875" style="1" bestFit="1" customWidth="1"/>
    <col min="35" max="35" width="9.28515625" style="1"/>
    <col min="36" max="36" width="14.7109375" style="40" bestFit="1" customWidth="1"/>
    <col min="37" max="37" width="14" style="2" bestFit="1" customWidth="1"/>
    <col min="38" max="38" width="8.28515625" style="1" bestFit="1" customWidth="1"/>
    <col min="39" max="39" width="18.85546875" style="4" customWidth="1"/>
    <col min="40" max="84" width="12.85546875" style="1" bestFit="1" customWidth="1"/>
    <col min="85" max="16384" width="9.28515625" style="1"/>
  </cols>
  <sheetData>
    <row r="1" spans="1:84">
      <c r="A1" s="47" t="str">
        <f>_xlfn.CONCAT(Data!$B$2,"  Cash Book")</f>
        <v xml:space="preserve">  Cash Book</v>
      </c>
    </row>
    <row r="3" spans="1:84">
      <c r="A3" s="38" t="s">
        <v>220</v>
      </c>
      <c r="B3" s="30">
        <f>Data!$B$3</f>
        <v>0</v>
      </c>
    </row>
    <row r="4" spans="1:84">
      <c r="A4" s="47" t="s">
        <v>167</v>
      </c>
      <c r="B4" s="30">
        <f>Data!$B$12</f>
        <v>0</v>
      </c>
    </row>
    <row r="5" spans="1:84" ht="15.95" thickBot="1"/>
    <row r="6" spans="1:84" s="2" customFormat="1" ht="57.75" customHeight="1" thickTop="1" thickBot="1">
      <c r="A6" s="41" t="s">
        <v>221</v>
      </c>
      <c r="B6" s="42" t="s">
        <v>222</v>
      </c>
      <c r="C6" s="42" t="s">
        <v>223</v>
      </c>
      <c r="D6" s="42" t="s">
        <v>224</v>
      </c>
      <c r="E6" s="203">
        <f>Data!$B$18</f>
        <v>0</v>
      </c>
      <c r="F6" s="203">
        <f>Data!$B$19</f>
        <v>0</v>
      </c>
      <c r="G6" s="203">
        <f>Data!$B$20</f>
        <v>0</v>
      </c>
      <c r="H6" s="203">
        <f>Data!$B$21</f>
        <v>0</v>
      </c>
      <c r="I6" s="203">
        <f>Data!$B$22</f>
        <v>0</v>
      </c>
      <c r="J6" s="203">
        <f>Data!$B$23</f>
        <v>0</v>
      </c>
      <c r="K6" s="203">
        <f>Data!$B$24</f>
        <v>0</v>
      </c>
      <c r="L6" s="203">
        <f>Data!$B$25</f>
        <v>0</v>
      </c>
      <c r="M6" s="203">
        <f>Data!$B$26</f>
        <v>0</v>
      </c>
      <c r="N6" s="203">
        <f>Data!$B$27</f>
        <v>0</v>
      </c>
      <c r="O6" s="203">
        <f>Data!$B$28</f>
        <v>0</v>
      </c>
      <c r="P6" s="203">
        <f>Data!$B$29</f>
        <v>0</v>
      </c>
      <c r="Q6" s="203">
        <f>Data!$B$30</f>
        <v>0</v>
      </c>
      <c r="R6" s="203">
        <f>Data!$B$31</f>
        <v>0</v>
      </c>
      <c r="S6" s="203">
        <f>Data!$B$32</f>
        <v>0</v>
      </c>
      <c r="T6" s="203">
        <f>Data!$B$33</f>
        <v>0</v>
      </c>
      <c r="U6" s="203">
        <f>Data!$B$34</f>
        <v>0</v>
      </c>
      <c r="V6" s="203">
        <f>Data!$B$35</f>
        <v>0</v>
      </c>
      <c r="W6" s="203">
        <f>Data!$B$36</f>
        <v>0</v>
      </c>
      <c r="X6" s="203">
        <f>Data!$B$37</f>
        <v>0</v>
      </c>
      <c r="Y6" s="203">
        <f>Data!$B$38</f>
        <v>0</v>
      </c>
      <c r="Z6" s="203">
        <f>Data!$B$39</f>
        <v>0</v>
      </c>
      <c r="AA6" s="203">
        <f>Data!$B$40</f>
        <v>0</v>
      </c>
      <c r="AB6" s="203">
        <f>Data!$B$41</f>
        <v>0</v>
      </c>
      <c r="AC6" s="203">
        <f>Data!$B$42</f>
        <v>0</v>
      </c>
      <c r="AD6" s="203">
        <f>Data!$B$43</f>
        <v>0</v>
      </c>
      <c r="AE6" s="203">
        <f>Data!$B$44</f>
        <v>0</v>
      </c>
      <c r="AF6" s="203">
        <f>Data!$B$45</f>
        <v>0</v>
      </c>
      <c r="AG6" s="203">
        <f>Data!$B$46</f>
        <v>0</v>
      </c>
      <c r="AH6" s="203">
        <f>Data!$B$47</f>
        <v>0</v>
      </c>
      <c r="AI6" s="43"/>
      <c r="AJ6" s="41" t="s">
        <v>221</v>
      </c>
      <c r="AK6" s="42" t="s">
        <v>222</v>
      </c>
      <c r="AL6" s="42" t="s">
        <v>225</v>
      </c>
      <c r="AM6" s="42" t="s">
        <v>224</v>
      </c>
      <c r="AN6" s="203">
        <f>Data!$B$50</f>
        <v>0</v>
      </c>
      <c r="AO6" s="203">
        <f>Data!$B$51</f>
        <v>0</v>
      </c>
      <c r="AP6" s="203">
        <f>Data!$B$52</f>
        <v>0</v>
      </c>
      <c r="AQ6" s="203">
        <f>Data!$B$53</f>
        <v>0</v>
      </c>
      <c r="AR6" s="203">
        <f>Data!$B$54</f>
        <v>0</v>
      </c>
      <c r="AS6" s="203">
        <f>Data!$B$55</f>
        <v>0</v>
      </c>
      <c r="AT6" s="203">
        <f>Data!$B$56</f>
        <v>0</v>
      </c>
      <c r="AU6" s="203">
        <f>Data!$B$57</f>
        <v>0</v>
      </c>
      <c r="AV6" s="203">
        <f>Data!$B$58</f>
        <v>0</v>
      </c>
      <c r="AW6" s="203">
        <f>Data!$B$59</f>
        <v>0</v>
      </c>
      <c r="AX6" s="203">
        <f>Data!$B$60</f>
        <v>0</v>
      </c>
      <c r="AY6" s="203">
        <f>Data!$B$61</f>
        <v>0</v>
      </c>
      <c r="AZ6" s="203">
        <f>Data!$B$62</f>
        <v>0</v>
      </c>
      <c r="BA6" s="203">
        <f>Data!$B$63</f>
        <v>0</v>
      </c>
      <c r="BB6" s="203">
        <f>Data!$B$64</f>
        <v>0</v>
      </c>
      <c r="BC6" s="203">
        <f>Data!$B$65</f>
        <v>0</v>
      </c>
      <c r="BD6" s="203">
        <f>Data!$B$66</f>
        <v>0</v>
      </c>
      <c r="BE6" s="203">
        <f>Data!$B$67</f>
        <v>0</v>
      </c>
      <c r="BF6" s="203">
        <f>Data!$B$68</f>
        <v>0</v>
      </c>
      <c r="BG6" s="203">
        <f>Data!$B$69</f>
        <v>0</v>
      </c>
      <c r="BH6" s="203">
        <f>Data!$B$70</f>
        <v>0</v>
      </c>
      <c r="BI6" s="203">
        <f>Data!$B$71</f>
        <v>0</v>
      </c>
      <c r="BJ6" s="203">
        <f>Data!$B$72</f>
        <v>0</v>
      </c>
      <c r="BK6" s="203">
        <f>Data!$B$73</f>
        <v>0</v>
      </c>
      <c r="BL6" s="203">
        <f>Data!$B$74</f>
        <v>0</v>
      </c>
      <c r="BM6" s="203">
        <f>Data!$B$75</f>
        <v>0</v>
      </c>
      <c r="BN6" s="203">
        <f>Data!$B$76</f>
        <v>0</v>
      </c>
      <c r="BO6" s="203">
        <f>Data!$B$77</f>
        <v>0</v>
      </c>
      <c r="BP6" s="203">
        <f>Data!$B$78</f>
        <v>0</v>
      </c>
      <c r="BQ6" s="203">
        <f>Data!$B$79</f>
        <v>0</v>
      </c>
      <c r="BR6" s="203">
        <f>Data!$B$80</f>
        <v>0</v>
      </c>
      <c r="BS6" s="203">
        <f>Data!$B$81</f>
        <v>0</v>
      </c>
      <c r="BT6" s="203">
        <f>Data!$B$82</f>
        <v>0</v>
      </c>
      <c r="BU6" s="203">
        <f>Data!$B$83</f>
        <v>0</v>
      </c>
      <c r="BV6" s="203">
        <f>Data!$B$84</f>
        <v>0</v>
      </c>
      <c r="BW6" s="203">
        <f>Data!$B$85</f>
        <v>0</v>
      </c>
      <c r="BX6" s="203">
        <f>Data!$B$86</f>
        <v>0</v>
      </c>
      <c r="BY6" s="203">
        <f>Data!$B$87</f>
        <v>0</v>
      </c>
      <c r="BZ6" s="203">
        <f>Data!$B$88</f>
        <v>0</v>
      </c>
      <c r="CA6" s="203">
        <f>Data!$B$89</f>
        <v>0</v>
      </c>
      <c r="CB6" s="203">
        <f>Data!$B$90</f>
        <v>0</v>
      </c>
      <c r="CC6" s="203">
        <f>Data!$B$91</f>
        <v>0</v>
      </c>
      <c r="CD6" s="203">
        <f>Data!$B$92</f>
        <v>0</v>
      </c>
      <c r="CE6" s="203">
        <f>Data!$B$93</f>
        <v>0</v>
      </c>
      <c r="CF6" s="203">
        <f>Data!$B$94</f>
        <v>0</v>
      </c>
    </row>
    <row r="7" spans="1:84" ht="15.95" thickTop="1">
      <c r="A7" s="56" t="s">
        <v>170</v>
      </c>
      <c r="B7" s="57"/>
      <c r="C7" s="58"/>
      <c r="D7" s="64"/>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44"/>
      <c r="AJ7" s="45" t="s">
        <v>172</v>
      </c>
      <c r="AK7" s="57"/>
      <c r="AL7" s="58"/>
      <c r="AM7" s="64"/>
      <c r="AN7" s="58"/>
      <c r="AO7" s="58"/>
      <c r="AP7" s="58"/>
      <c r="AQ7" s="58"/>
      <c r="AR7" s="58"/>
      <c r="AS7" s="58"/>
      <c r="AT7" s="58"/>
      <c r="AU7" s="58"/>
      <c r="AV7" s="58"/>
      <c r="AW7" s="58"/>
      <c r="AX7" s="58"/>
      <c r="AY7" s="58"/>
      <c r="AZ7" s="58"/>
      <c r="BA7" s="58"/>
      <c r="BB7" s="58"/>
      <c r="BC7" s="58"/>
      <c r="BD7" s="58"/>
      <c r="BE7" s="58"/>
      <c r="BF7" s="58"/>
      <c r="BG7" s="58"/>
      <c r="BH7" s="58"/>
      <c r="BI7" s="58"/>
      <c r="BJ7" s="58"/>
      <c r="BK7" s="58"/>
      <c r="BL7" s="58"/>
      <c r="BM7" s="58"/>
      <c r="BN7" s="58"/>
      <c r="BO7" s="58"/>
      <c r="BP7" s="58"/>
      <c r="BQ7" s="58"/>
      <c r="BR7" s="58"/>
      <c r="BS7" s="58"/>
      <c r="BT7" s="58"/>
      <c r="BU7" s="58"/>
      <c r="BV7" s="58"/>
      <c r="BW7" s="58"/>
      <c r="BX7" s="58"/>
      <c r="BY7" s="58"/>
      <c r="BZ7" s="58"/>
      <c r="CA7" s="58"/>
      <c r="CB7" s="58"/>
      <c r="CC7" s="58"/>
      <c r="CD7" s="58"/>
      <c r="CE7" s="58"/>
      <c r="CF7" s="58"/>
    </row>
    <row r="8" spans="1:84">
      <c r="A8" s="174"/>
      <c r="B8" s="129"/>
      <c r="C8" s="127"/>
      <c r="D8" s="65">
        <f t="shared" ref="D8:D37" si="0">SUM(E8:AH8)</f>
        <v>0</v>
      </c>
      <c r="E8" s="130"/>
      <c r="F8" s="130"/>
      <c r="G8" s="130"/>
      <c r="H8" s="130"/>
      <c r="I8" s="130"/>
      <c r="J8" s="130"/>
      <c r="K8" s="130"/>
      <c r="L8" s="130"/>
      <c r="M8" s="130"/>
      <c r="N8" s="130"/>
      <c r="O8" s="130"/>
      <c r="P8" s="130"/>
      <c r="Q8" s="130"/>
      <c r="R8" s="130"/>
      <c r="S8" s="130"/>
      <c r="T8" s="130"/>
      <c r="U8" s="130"/>
      <c r="V8" s="130"/>
      <c r="W8" s="130"/>
      <c r="X8" s="130"/>
      <c r="Y8" s="130"/>
      <c r="Z8" s="130"/>
      <c r="AA8" s="130"/>
      <c r="AB8" s="130"/>
      <c r="AC8" s="130"/>
      <c r="AD8" s="130"/>
      <c r="AE8" s="130"/>
      <c r="AF8" s="130"/>
      <c r="AG8" s="130"/>
      <c r="AH8" s="130"/>
      <c r="AI8" s="44"/>
      <c r="AJ8" s="128"/>
      <c r="AK8" s="129"/>
      <c r="AL8" s="127"/>
      <c r="AM8" s="65">
        <f>SUM(AN8:CF8)</f>
        <v>0</v>
      </c>
      <c r="AN8" s="130"/>
      <c r="AO8" s="130"/>
      <c r="AP8" s="130"/>
      <c r="AQ8" s="130"/>
      <c r="AR8" s="130"/>
      <c r="AS8" s="130"/>
      <c r="AT8" s="130"/>
      <c r="AU8" s="130"/>
      <c r="AV8" s="130"/>
      <c r="AW8" s="130"/>
      <c r="AX8" s="130"/>
      <c r="AY8" s="130"/>
      <c r="AZ8" s="130"/>
      <c r="BA8" s="130"/>
      <c r="BB8" s="130"/>
      <c r="BC8" s="130"/>
      <c r="BD8" s="130"/>
      <c r="BE8" s="130"/>
      <c r="BF8" s="130"/>
      <c r="BG8" s="130"/>
      <c r="BH8" s="130"/>
      <c r="BI8" s="130"/>
      <c r="BJ8" s="130"/>
      <c r="BK8" s="130"/>
      <c r="BL8" s="130"/>
      <c r="BM8" s="130"/>
      <c r="BN8" s="130"/>
      <c r="BO8" s="130"/>
      <c r="BP8" s="130"/>
      <c r="BQ8" s="130"/>
      <c r="BR8" s="130"/>
      <c r="BS8" s="130"/>
      <c r="BT8" s="130"/>
      <c r="BU8" s="130"/>
      <c r="BV8" s="130"/>
      <c r="BW8" s="130"/>
      <c r="BX8" s="130"/>
      <c r="BY8" s="130"/>
      <c r="BZ8" s="130"/>
      <c r="CA8" s="130"/>
      <c r="CB8" s="130"/>
      <c r="CC8" s="130"/>
      <c r="CD8" s="130"/>
      <c r="CE8" s="130"/>
      <c r="CF8" s="130"/>
    </row>
    <row r="9" spans="1:84">
      <c r="A9" s="128"/>
      <c r="B9" s="129"/>
      <c r="C9" s="127"/>
      <c r="D9" s="65">
        <f t="shared" si="0"/>
        <v>0</v>
      </c>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44"/>
      <c r="AJ9" s="128"/>
      <c r="AK9" s="129"/>
      <c r="AL9" s="127"/>
      <c r="AM9" s="65">
        <f t="shared" ref="AM9:AM37" si="1">SUM(AN9:CF9)</f>
        <v>0</v>
      </c>
      <c r="AN9" s="130"/>
      <c r="AO9" s="130"/>
      <c r="AP9" s="130"/>
      <c r="AQ9" s="130"/>
      <c r="AR9" s="130"/>
      <c r="AS9" s="130"/>
      <c r="AT9" s="130"/>
      <c r="AU9" s="130"/>
      <c r="AV9" s="130"/>
      <c r="AW9" s="130"/>
      <c r="AX9" s="130"/>
      <c r="AY9" s="130"/>
      <c r="AZ9" s="130"/>
      <c r="BA9" s="130"/>
      <c r="BB9" s="130"/>
      <c r="BC9" s="130"/>
      <c r="BD9" s="130"/>
      <c r="BE9" s="130"/>
      <c r="BF9" s="130"/>
      <c r="BG9" s="130"/>
      <c r="BH9" s="130"/>
      <c r="BI9" s="130"/>
      <c r="BJ9" s="130"/>
      <c r="BK9" s="130"/>
      <c r="BL9" s="130"/>
      <c r="BM9" s="130"/>
      <c r="BN9" s="130"/>
      <c r="BO9" s="130"/>
      <c r="BP9" s="130"/>
      <c r="BQ9" s="130"/>
      <c r="BR9" s="130"/>
      <c r="BS9" s="130"/>
      <c r="BT9" s="130"/>
      <c r="BU9" s="130"/>
      <c r="BV9" s="130"/>
      <c r="BW9" s="130"/>
      <c r="BX9" s="130"/>
      <c r="BY9" s="130"/>
      <c r="BZ9" s="130"/>
      <c r="CA9" s="130"/>
      <c r="CB9" s="130"/>
      <c r="CC9" s="130"/>
      <c r="CD9" s="130"/>
      <c r="CE9" s="130"/>
      <c r="CF9" s="130"/>
    </row>
    <row r="10" spans="1:84">
      <c r="A10" s="128"/>
      <c r="B10" s="129"/>
      <c r="C10" s="127"/>
      <c r="D10" s="65">
        <f t="shared" si="0"/>
        <v>0</v>
      </c>
      <c r="E10" s="130"/>
      <c r="F10" s="130"/>
      <c r="G10" s="130"/>
      <c r="H10" s="130"/>
      <c r="I10" s="130"/>
      <c r="J10" s="130"/>
      <c r="K10" s="130"/>
      <c r="L10" s="130"/>
      <c r="M10" s="130"/>
      <c r="N10" s="130"/>
      <c r="O10" s="130"/>
      <c r="P10" s="130"/>
      <c r="Q10" s="130"/>
      <c r="R10" s="130"/>
      <c r="S10" s="130"/>
      <c r="T10" s="130"/>
      <c r="U10" s="130"/>
      <c r="V10" s="130"/>
      <c r="W10" s="130"/>
      <c r="X10" s="130"/>
      <c r="Y10" s="130"/>
      <c r="Z10" s="130"/>
      <c r="AA10" s="130"/>
      <c r="AB10" s="130"/>
      <c r="AC10" s="130"/>
      <c r="AD10" s="130"/>
      <c r="AE10" s="130"/>
      <c r="AF10" s="130"/>
      <c r="AG10" s="130"/>
      <c r="AH10" s="130"/>
      <c r="AI10" s="44"/>
      <c r="AJ10" s="128"/>
      <c r="AK10" s="129"/>
      <c r="AL10" s="127"/>
      <c r="AM10" s="65">
        <f t="shared" si="1"/>
        <v>0</v>
      </c>
      <c r="AN10" s="130"/>
      <c r="AO10" s="130"/>
      <c r="AP10" s="130"/>
      <c r="AQ10" s="130"/>
      <c r="AR10" s="130"/>
      <c r="AS10" s="130"/>
      <c r="AT10" s="130"/>
      <c r="AU10" s="130"/>
      <c r="AV10" s="130"/>
      <c r="AW10" s="130"/>
      <c r="AX10" s="130"/>
      <c r="AY10" s="130"/>
      <c r="AZ10" s="130"/>
      <c r="BA10" s="130"/>
      <c r="BB10" s="130"/>
      <c r="BC10" s="130"/>
      <c r="BD10" s="130"/>
      <c r="BE10" s="130"/>
      <c r="BF10" s="130"/>
      <c r="BG10" s="130"/>
      <c r="BH10" s="130"/>
      <c r="BI10" s="130"/>
      <c r="BJ10" s="130"/>
      <c r="BK10" s="130"/>
      <c r="BL10" s="130"/>
      <c r="BM10" s="130"/>
      <c r="BN10" s="130"/>
      <c r="BO10" s="130"/>
      <c r="BP10" s="130"/>
      <c r="BQ10" s="130"/>
      <c r="BR10" s="130"/>
      <c r="BS10" s="130"/>
      <c r="BT10" s="130"/>
      <c r="BU10" s="130"/>
      <c r="BV10" s="130"/>
      <c r="BW10" s="130"/>
      <c r="BX10" s="130"/>
      <c r="BY10" s="130"/>
      <c r="BZ10" s="130"/>
      <c r="CA10" s="130"/>
      <c r="CB10" s="130"/>
      <c r="CC10" s="130"/>
      <c r="CD10" s="130"/>
      <c r="CE10" s="130"/>
      <c r="CF10" s="130"/>
    </row>
    <row r="11" spans="1:84">
      <c r="A11" s="128"/>
      <c r="B11" s="129"/>
      <c r="C11" s="127"/>
      <c r="D11" s="65">
        <f t="shared" si="0"/>
        <v>0</v>
      </c>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44"/>
      <c r="AJ11" s="128"/>
      <c r="AK11" s="129"/>
      <c r="AL11" s="127"/>
      <c r="AM11" s="65">
        <f t="shared" si="1"/>
        <v>0</v>
      </c>
      <c r="AN11" s="130"/>
      <c r="AO11" s="130"/>
      <c r="AP11" s="130"/>
      <c r="AQ11" s="130"/>
      <c r="AR11" s="130"/>
      <c r="AS11" s="130"/>
      <c r="AT11" s="130"/>
      <c r="AU11" s="130"/>
      <c r="AV11" s="130"/>
      <c r="AW11" s="130"/>
      <c r="AX11" s="130"/>
      <c r="AY11" s="130"/>
      <c r="AZ11" s="130"/>
      <c r="BA11" s="130"/>
      <c r="BB11" s="130"/>
      <c r="BC11" s="130"/>
      <c r="BD11" s="130"/>
      <c r="BE11" s="130"/>
      <c r="BF11" s="130"/>
      <c r="BG11" s="130"/>
      <c r="BH11" s="130"/>
      <c r="BI11" s="130"/>
      <c r="BJ11" s="130"/>
      <c r="BK11" s="130"/>
      <c r="BL11" s="130"/>
      <c r="BM11" s="130"/>
      <c r="BN11" s="130"/>
      <c r="BO11" s="130"/>
      <c r="BP11" s="130"/>
      <c r="BQ11" s="130"/>
      <c r="BR11" s="130"/>
      <c r="BS11" s="130"/>
      <c r="BT11" s="130"/>
      <c r="BU11" s="130"/>
      <c r="BV11" s="130"/>
      <c r="BW11" s="130"/>
      <c r="BX11" s="130"/>
      <c r="BY11" s="130"/>
      <c r="BZ11" s="130"/>
      <c r="CA11" s="130"/>
      <c r="CB11" s="130"/>
      <c r="CC11" s="130"/>
      <c r="CD11" s="130"/>
      <c r="CE11" s="130"/>
      <c r="CF11" s="130"/>
    </row>
    <row r="12" spans="1:84">
      <c r="A12" s="128"/>
      <c r="B12" s="129"/>
      <c r="C12" s="127"/>
      <c r="D12" s="65">
        <f t="shared" si="0"/>
        <v>0</v>
      </c>
      <c r="E12" s="130"/>
      <c r="F12" s="130"/>
      <c r="G12" s="130"/>
      <c r="H12" s="130"/>
      <c r="I12" s="130"/>
      <c r="J12" s="130"/>
      <c r="K12" s="130"/>
      <c r="L12" s="130"/>
      <c r="M12" s="130"/>
      <c r="N12" s="130"/>
      <c r="O12" s="130"/>
      <c r="P12" s="130"/>
      <c r="Q12" s="130"/>
      <c r="R12" s="130"/>
      <c r="S12" s="130"/>
      <c r="T12" s="130"/>
      <c r="U12" s="130"/>
      <c r="V12" s="130"/>
      <c r="W12" s="130"/>
      <c r="X12" s="130"/>
      <c r="Y12" s="130"/>
      <c r="Z12" s="130"/>
      <c r="AA12" s="130"/>
      <c r="AB12" s="130"/>
      <c r="AC12" s="130"/>
      <c r="AD12" s="130"/>
      <c r="AE12" s="130"/>
      <c r="AF12" s="130"/>
      <c r="AG12" s="130"/>
      <c r="AH12" s="130"/>
      <c r="AI12" s="44"/>
      <c r="AJ12" s="128"/>
      <c r="AK12" s="129"/>
      <c r="AL12" s="127"/>
      <c r="AM12" s="65">
        <f t="shared" si="1"/>
        <v>0</v>
      </c>
      <c r="AN12" s="130"/>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c r="BP12" s="130"/>
      <c r="BQ12" s="130"/>
      <c r="BR12" s="130"/>
      <c r="BS12" s="130"/>
      <c r="BT12" s="130"/>
      <c r="BU12" s="130"/>
      <c r="BV12" s="130"/>
      <c r="BW12" s="130"/>
      <c r="BX12" s="130"/>
      <c r="BY12" s="130"/>
      <c r="BZ12" s="130"/>
      <c r="CA12" s="130"/>
      <c r="CB12" s="130"/>
      <c r="CC12" s="130"/>
      <c r="CD12" s="130"/>
      <c r="CE12" s="130"/>
      <c r="CF12" s="130"/>
    </row>
    <row r="13" spans="1:84">
      <c r="A13" s="128"/>
      <c r="B13" s="129"/>
      <c r="C13" s="127"/>
      <c r="D13" s="65">
        <f t="shared" si="0"/>
        <v>0</v>
      </c>
      <c r="E13" s="130"/>
      <c r="F13" s="130"/>
      <c r="G13" s="130"/>
      <c r="H13" s="130"/>
      <c r="I13" s="130"/>
      <c r="J13" s="130"/>
      <c r="K13" s="130"/>
      <c r="L13" s="130"/>
      <c r="M13" s="130"/>
      <c r="N13" s="130"/>
      <c r="O13" s="130"/>
      <c r="P13" s="130"/>
      <c r="Q13" s="130"/>
      <c r="R13" s="130"/>
      <c r="S13" s="130"/>
      <c r="T13" s="130"/>
      <c r="U13" s="130"/>
      <c r="V13" s="130"/>
      <c r="W13" s="130"/>
      <c r="X13" s="130"/>
      <c r="Y13" s="130"/>
      <c r="Z13" s="130"/>
      <c r="AA13" s="130"/>
      <c r="AB13" s="130"/>
      <c r="AC13" s="130"/>
      <c r="AD13" s="130"/>
      <c r="AE13" s="130"/>
      <c r="AF13" s="130"/>
      <c r="AG13" s="130"/>
      <c r="AH13" s="130"/>
      <c r="AI13" s="44"/>
      <c r="AJ13" s="128"/>
      <c r="AK13" s="129"/>
      <c r="AL13" s="127"/>
      <c r="AM13" s="65">
        <f t="shared" si="1"/>
        <v>0</v>
      </c>
      <c r="AN13" s="130"/>
      <c r="AO13" s="130"/>
      <c r="AP13" s="130"/>
      <c r="AQ13" s="130"/>
      <c r="AR13" s="130"/>
      <c r="AS13" s="130"/>
      <c r="AT13" s="130"/>
      <c r="AU13" s="130"/>
      <c r="AV13" s="130"/>
      <c r="AW13" s="130"/>
      <c r="AX13" s="130"/>
      <c r="AY13" s="130"/>
      <c r="AZ13" s="130"/>
      <c r="BA13" s="130"/>
      <c r="BB13" s="130"/>
      <c r="BC13" s="130"/>
      <c r="BD13" s="130"/>
      <c r="BE13" s="130"/>
      <c r="BF13" s="130"/>
      <c r="BG13" s="130"/>
      <c r="BH13" s="130"/>
      <c r="BI13" s="130"/>
      <c r="BJ13" s="130"/>
      <c r="BK13" s="130"/>
      <c r="BL13" s="130"/>
      <c r="BM13" s="130"/>
      <c r="BN13" s="130"/>
      <c r="BO13" s="130"/>
      <c r="BP13" s="130"/>
      <c r="BQ13" s="130"/>
      <c r="BR13" s="130"/>
      <c r="BS13" s="130"/>
      <c r="BT13" s="130"/>
      <c r="BU13" s="130"/>
      <c r="BV13" s="130"/>
      <c r="BW13" s="130"/>
      <c r="BX13" s="130"/>
      <c r="BY13" s="130"/>
      <c r="BZ13" s="130"/>
      <c r="CA13" s="130"/>
      <c r="CB13" s="130"/>
      <c r="CC13" s="130"/>
      <c r="CD13" s="130"/>
      <c r="CE13" s="130"/>
      <c r="CF13" s="130"/>
    </row>
    <row r="14" spans="1:84">
      <c r="A14" s="128"/>
      <c r="B14" s="129"/>
      <c r="C14" s="127"/>
      <c r="D14" s="65">
        <f t="shared" si="0"/>
        <v>0</v>
      </c>
      <c r="E14" s="130"/>
      <c r="F14" s="130"/>
      <c r="G14" s="130"/>
      <c r="H14" s="130"/>
      <c r="I14" s="130"/>
      <c r="J14" s="130"/>
      <c r="K14" s="130"/>
      <c r="L14" s="130"/>
      <c r="M14" s="130"/>
      <c r="N14" s="130"/>
      <c r="O14" s="130"/>
      <c r="P14" s="130"/>
      <c r="Q14" s="130"/>
      <c r="R14" s="130"/>
      <c r="S14" s="130"/>
      <c r="T14" s="130"/>
      <c r="U14" s="130"/>
      <c r="V14" s="130"/>
      <c r="W14" s="130"/>
      <c r="X14" s="130"/>
      <c r="Y14" s="130"/>
      <c r="Z14" s="130"/>
      <c r="AA14" s="130"/>
      <c r="AB14" s="130"/>
      <c r="AC14" s="130"/>
      <c r="AD14" s="130"/>
      <c r="AE14" s="130"/>
      <c r="AF14" s="130"/>
      <c r="AG14" s="130"/>
      <c r="AH14" s="130"/>
      <c r="AI14" s="44"/>
      <c r="AJ14" s="128"/>
      <c r="AK14" s="129"/>
      <c r="AL14" s="127"/>
      <c r="AM14" s="65">
        <f t="shared" si="1"/>
        <v>0</v>
      </c>
      <c r="AN14" s="130"/>
      <c r="AO14" s="130"/>
      <c r="AP14" s="130"/>
      <c r="AQ14" s="130"/>
      <c r="AR14" s="130"/>
      <c r="AS14" s="130"/>
      <c r="AT14" s="130"/>
      <c r="AU14" s="130"/>
      <c r="AV14" s="130"/>
      <c r="AW14" s="130"/>
      <c r="AX14" s="130"/>
      <c r="AY14" s="130"/>
      <c r="AZ14" s="130"/>
      <c r="BA14" s="130"/>
      <c r="BB14" s="130"/>
      <c r="BC14" s="130"/>
      <c r="BD14" s="130"/>
      <c r="BE14" s="130"/>
      <c r="BF14" s="130"/>
      <c r="BG14" s="130"/>
      <c r="BH14" s="130"/>
      <c r="BI14" s="130"/>
      <c r="BJ14" s="130"/>
      <c r="BK14" s="130"/>
      <c r="BL14" s="130"/>
      <c r="BM14" s="130"/>
      <c r="BN14" s="130"/>
      <c r="BO14" s="130"/>
      <c r="BP14" s="130"/>
      <c r="BQ14" s="130"/>
      <c r="BR14" s="130"/>
      <c r="BS14" s="130"/>
      <c r="BT14" s="130"/>
      <c r="BU14" s="130"/>
      <c r="BV14" s="130"/>
      <c r="BW14" s="130"/>
      <c r="BX14" s="130"/>
      <c r="BY14" s="130"/>
      <c r="BZ14" s="130"/>
      <c r="CA14" s="130"/>
      <c r="CB14" s="130"/>
      <c r="CC14" s="130"/>
      <c r="CD14" s="130"/>
      <c r="CE14" s="130"/>
      <c r="CF14" s="130"/>
    </row>
    <row r="15" spans="1:84">
      <c r="A15" s="128"/>
      <c r="B15" s="129"/>
      <c r="C15" s="127"/>
      <c r="D15" s="65">
        <f t="shared" si="0"/>
        <v>0</v>
      </c>
      <c r="E15" s="130"/>
      <c r="F15" s="130"/>
      <c r="G15" s="130"/>
      <c r="H15" s="130"/>
      <c r="I15" s="130"/>
      <c r="J15" s="130"/>
      <c r="K15" s="130"/>
      <c r="L15" s="130"/>
      <c r="M15" s="130"/>
      <c r="N15" s="130"/>
      <c r="O15" s="130"/>
      <c r="P15" s="130"/>
      <c r="Q15" s="130"/>
      <c r="R15" s="130"/>
      <c r="S15" s="130"/>
      <c r="T15" s="130"/>
      <c r="U15" s="130"/>
      <c r="V15" s="130"/>
      <c r="W15" s="130"/>
      <c r="X15" s="130"/>
      <c r="Y15" s="130"/>
      <c r="Z15" s="130"/>
      <c r="AA15" s="130"/>
      <c r="AB15" s="130"/>
      <c r="AC15" s="130"/>
      <c r="AD15" s="130"/>
      <c r="AE15" s="130"/>
      <c r="AF15" s="130"/>
      <c r="AG15" s="130"/>
      <c r="AH15" s="130"/>
      <c r="AI15" s="44"/>
      <c r="AJ15" s="128"/>
      <c r="AK15" s="129"/>
      <c r="AL15" s="127"/>
      <c r="AM15" s="65">
        <f t="shared" si="1"/>
        <v>0</v>
      </c>
      <c r="AN15" s="130"/>
      <c r="AO15" s="130"/>
      <c r="AP15" s="130"/>
      <c r="AQ15" s="130"/>
      <c r="AR15" s="130"/>
      <c r="AS15" s="130"/>
      <c r="AT15" s="130"/>
      <c r="AU15" s="130"/>
      <c r="AV15" s="130"/>
      <c r="AW15" s="130"/>
      <c r="AX15" s="130"/>
      <c r="AY15" s="130"/>
      <c r="AZ15" s="130"/>
      <c r="BA15" s="130"/>
      <c r="BB15" s="130"/>
      <c r="BC15" s="130"/>
      <c r="BD15" s="130"/>
      <c r="BE15" s="130"/>
      <c r="BF15" s="130"/>
      <c r="BG15" s="130"/>
      <c r="BH15" s="130"/>
      <c r="BI15" s="130"/>
      <c r="BJ15" s="130"/>
      <c r="BK15" s="130"/>
      <c r="BL15" s="130"/>
      <c r="BM15" s="130"/>
      <c r="BN15" s="130"/>
      <c r="BO15" s="130"/>
      <c r="BP15" s="130"/>
      <c r="BQ15" s="130"/>
      <c r="BR15" s="130"/>
      <c r="BS15" s="130"/>
      <c r="BT15" s="130"/>
      <c r="BU15" s="130"/>
      <c r="BV15" s="130"/>
      <c r="BW15" s="130"/>
      <c r="BX15" s="130"/>
      <c r="BY15" s="130"/>
      <c r="BZ15" s="130"/>
      <c r="CA15" s="130"/>
      <c r="CB15" s="130"/>
      <c r="CC15" s="130"/>
      <c r="CD15" s="130"/>
      <c r="CE15" s="130"/>
      <c r="CF15" s="130"/>
    </row>
    <row r="16" spans="1:84">
      <c r="A16" s="128"/>
      <c r="B16" s="129"/>
      <c r="C16" s="127"/>
      <c r="D16" s="65">
        <f t="shared" si="0"/>
        <v>0</v>
      </c>
      <c r="E16" s="130"/>
      <c r="F16" s="130"/>
      <c r="G16" s="130"/>
      <c r="H16" s="130"/>
      <c r="I16" s="130"/>
      <c r="J16" s="130"/>
      <c r="K16" s="130"/>
      <c r="L16" s="130"/>
      <c r="M16" s="130"/>
      <c r="N16" s="130"/>
      <c r="O16" s="130"/>
      <c r="P16" s="130"/>
      <c r="Q16" s="130"/>
      <c r="R16" s="130"/>
      <c r="S16" s="130"/>
      <c r="T16" s="130"/>
      <c r="U16" s="130"/>
      <c r="V16" s="130"/>
      <c r="W16" s="130"/>
      <c r="X16" s="130"/>
      <c r="Y16" s="130"/>
      <c r="Z16" s="130"/>
      <c r="AA16" s="130"/>
      <c r="AB16" s="130"/>
      <c r="AC16" s="130"/>
      <c r="AD16" s="130"/>
      <c r="AE16" s="130"/>
      <c r="AF16" s="130"/>
      <c r="AG16" s="130"/>
      <c r="AH16" s="130"/>
      <c r="AI16" s="44"/>
      <c r="AJ16" s="128"/>
      <c r="AK16" s="129"/>
      <c r="AL16" s="127"/>
      <c r="AM16" s="65">
        <f t="shared" si="1"/>
        <v>0</v>
      </c>
      <c r="AN16" s="130"/>
      <c r="AO16" s="130"/>
      <c r="AP16" s="130"/>
      <c r="AQ16" s="130"/>
      <c r="AR16" s="130"/>
      <c r="AS16" s="130"/>
      <c r="AT16" s="130"/>
      <c r="AU16" s="130"/>
      <c r="AV16" s="130"/>
      <c r="AW16" s="130"/>
      <c r="AX16" s="130"/>
      <c r="AY16" s="130"/>
      <c r="AZ16" s="130"/>
      <c r="BA16" s="130"/>
      <c r="BB16" s="130"/>
      <c r="BC16" s="130"/>
      <c r="BD16" s="130"/>
      <c r="BE16" s="130"/>
      <c r="BF16" s="130"/>
      <c r="BG16" s="130"/>
      <c r="BH16" s="130"/>
      <c r="BI16" s="130"/>
      <c r="BJ16" s="130"/>
      <c r="BK16" s="130"/>
      <c r="BL16" s="130"/>
      <c r="BM16" s="130"/>
      <c r="BN16" s="130"/>
      <c r="BO16" s="130"/>
      <c r="BP16" s="130"/>
      <c r="BQ16" s="130"/>
      <c r="BR16" s="130"/>
      <c r="BS16" s="130"/>
      <c r="BT16" s="130"/>
      <c r="BU16" s="130"/>
      <c r="BV16" s="130"/>
      <c r="BW16" s="130"/>
      <c r="BX16" s="130"/>
      <c r="BY16" s="130"/>
      <c r="BZ16" s="130"/>
      <c r="CA16" s="130"/>
      <c r="CB16" s="130"/>
      <c r="CC16" s="130"/>
      <c r="CD16" s="130"/>
      <c r="CE16" s="130"/>
      <c r="CF16" s="130"/>
    </row>
    <row r="17" spans="1:84">
      <c r="A17" s="128"/>
      <c r="B17" s="129"/>
      <c r="C17" s="127"/>
      <c r="D17" s="65">
        <f t="shared" si="0"/>
        <v>0</v>
      </c>
      <c r="E17" s="130"/>
      <c r="F17" s="130"/>
      <c r="G17" s="130"/>
      <c r="H17" s="130"/>
      <c r="I17" s="130"/>
      <c r="J17" s="130"/>
      <c r="K17" s="130"/>
      <c r="L17" s="130"/>
      <c r="M17" s="130"/>
      <c r="N17" s="130"/>
      <c r="O17" s="130"/>
      <c r="P17" s="130"/>
      <c r="Q17" s="130"/>
      <c r="R17" s="130"/>
      <c r="S17" s="130"/>
      <c r="T17" s="130"/>
      <c r="U17" s="130"/>
      <c r="V17" s="130"/>
      <c r="W17" s="130"/>
      <c r="X17" s="130"/>
      <c r="Y17" s="130"/>
      <c r="Z17" s="130"/>
      <c r="AA17" s="130"/>
      <c r="AB17" s="130"/>
      <c r="AC17" s="130"/>
      <c r="AD17" s="130"/>
      <c r="AE17" s="130"/>
      <c r="AF17" s="130"/>
      <c r="AG17" s="130"/>
      <c r="AH17" s="130"/>
      <c r="AI17" s="44"/>
      <c r="AJ17" s="128"/>
      <c r="AK17" s="129"/>
      <c r="AL17" s="127"/>
      <c r="AM17" s="65">
        <f t="shared" si="1"/>
        <v>0</v>
      </c>
      <c r="AN17" s="130"/>
      <c r="AO17" s="130"/>
      <c r="AP17" s="130"/>
      <c r="AQ17" s="130"/>
      <c r="AR17" s="130"/>
      <c r="AS17" s="130"/>
      <c r="AT17" s="130"/>
      <c r="AU17" s="130"/>
      <c r="AV17" s="130"/>
      <c r="AW17" s="130"/>
      <c r="AX17" s="130"/>
      <c r="AY17" s="130"/>
      <c r="AZ17" s="130"/>
      <c r="BA17" s="130"/>
      <c r="BB17" s="130"/>
      <c r="BC17" s="130"/>
      <c r="BD17" s="130"/>
      <c r="BE17" s="130"/>
      <c r="BF17" s="130"/>
      <c r="BG17" s="130"/>
      <c r="BH17" s="130"/>
      <c r="BI17" s="130"/>
      <c r="BJ17" s="130"/>
      <c r="BK17" s="130"/>
      <c r="BL17" s="130"/>
      <c r="BM17" s="130"/>
      <c r="BN17" s="130"/>
      <c r="BO17" s="130"/>
      <c r="BP17" s="130"/>
      <c r="BQ17" s="130"/>
      <c r="BR17" s="130"/>
      <c r="BS17" s="130"/>
      <c r="BT17" s="130"/>
      <c r="BU17" s="130"/>
      <c r="BV17" s="130"/>
      <c r="BW17" s="130"/>
      <c r="BX17" s="130"/>
      <c r="BY17" s="130"/>
      <c r="BZ17" s="130"/>
      <c r="CA17" s="130"/>
      <c r="CB17" s="130"/>
      <c r="CC17" s="130"/>
      <c r="CD17" s="130"/>
      <c r="CE17" s="130"/>
      <c r="CF17" s="130"/>
    </row>
    <row r="18" spans="1:84">
      <c r="A18" s="128"/>
      <c r="B18" s="129"/>
      <c r="C18" s="127"/>
      <c r="D18" s="65">
        <f t="shared" si="0"/>
        <v>0</v>
      </c>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0"/>
      <c r="AC18" s="130"/>
      <c r="AD18" s="130"/>
      <c r="AE18" s="130"/>
      <c r="AF18" s="130"/>
      <c r="AG18" s="130"/>
      <c r="AH18" s="130"/>
      <c r="AI18" s="44"/>
      <c r="AJ18" s="128"/>
      <c r="AK18" s="129"/>
      <c r="AL18" s="127"/>
      <c r="AM18" s="65">
        <f t="shared" si="1"/>
        <v>0</v>
      </c>
      <c r="AN18" s="130"/>
      <c r="AO18" s="130"/>
      <c r="AP18" s="130"/>
      <c r="AQ18" s="130"/>
      <c r="AR18" s="130"/>
      <c r="AS18" s="130"/>
      <c r="AT18" s="130"/>
      <c r="AU18" s="130"/>
      <c r="AV18" s="130"/>
      <c r="AW18" s="130"/>
      <c r="AX18" s="130"/>
      <c r="AY18" s="130"/>
      <c r="AZ18" s="130"/>
      <c r="BA18" s="130"/>
      <c r="BB18" s="130"/>
      <c r="BC18" s="130"/>
      <c r="BD18" s="130"/>
      <c r="BE18" s="130"/>
      <c r="BF18" s="130"/>
      <c r="BG18" s="130"/>
      <c r="BH18" s="130"/>
      <c r="BI18" s="130"/>
      <c r="BJ18" s="130"/>
      <c r="BK18" s="130"/>
      <c r="BL18" s="130"/>
      <c r="BM18" s="130"/>
      <c r="BN18" s="130"/>
      <c r="BO18" s="130"/>
      <c r="BP18" s="130"/>
      <c r="BQ18" s="130"/>
      <c r="BR18" s="130"/>
      <c r="BS18" s="130"/>
      <c r="BT18" s="130"/>
      <c r="BU18" s="130"/>
      <c r="BV18" s="130"/>
      <c r="BW18" s="130"/>
      <c r="BX18" s="130"/>
      <c r="BY18" s="130"/>
      <c r="BZ18" s="130"/>
      <c r="CA18" s="130"/>
      <c r="CB18" s="130"/>
      <c r="CC18" s="130"/>
      <c r="CD18" s="130"/>
      <c r="CE18" s="130"/>
      <c r="CF18" s="130"/>
    </row>
    <row r="19" spans="1:84">
      <c r="A19" s="128"/>
      <c r="B19" s="129"/>
      <c r="C19" s="127"/>
      <c r="D19" s="65">
        <f t="shared" si="0"/>
        <v>0</v>
      </c>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0"/>
      <c r="AI19" s="44"/>
      <c r="AJ19" s="128"/>
      <c r="AK19" s="129"/>
      <c r="AL19" s="127"/>
      <c r="AM19" s="65">
        <f t="shared" si="1"/>
        <v>0</v>
      </c>
      <c r="AN19" s="130"/>
      <c r="AO19" s="130"/>
      <c r="AP19" s="130"/>
      <c r="AQ19" s="130"/>
      <c r="AR19" s="130"/>
      <c r="AS19" s="130"/>
      <c r="AT19" s="130"/>
      <c r="AU19" s="130"/>
      <c r="AV19" s="130"/>
      <c r="AW19" s="130"/>
      <c r="AX19" s="130"/>
      <c r="AY19" s="130"/>
      <c r="AZ19" s="130"/>
      <c r="BA19" s="130"/>
      <c r="BB19" s="130"/>
      <c r="BC19" s="130"/>
      <c r="BD19" s="130"/>
      <c r="BE19" s="130"/>
      <c r="BF19" s="130"/>
      <c r="BG19" s="130"/>
      <c r="BH19" s="130"/>
      <c r="BI19" s="130"/>
      <c r="BJ19" s="130"/>
      <c r="BK19" s="130"/>
      <c r="BL19" s="130"/>
      <c r="BM19" s="130"/>
      <c r="BN19" s="130"/>
      <c r="BO19" s="130"/>
      <c r="BP19" s="130"/>
      <c r="BQ19" s="130"/>
      <c r="BR19" s="130"/>
      <c r="BS19" s="130"/>
      <c r="BT19" s="130"/>
      <c r="BU19" s="130"/>
      <c r="BV19" s="130"/>
      <c r="BW19" s="130"/>
      <c r="BX19" s="130"/>
      <c r="BY19" s="130"/>
      <c r="BZ19" s="130"/>
      <c r="CA19" s="130"/>
      <c r="CB19" s="130"/>
      <c r="CC19" s="130"/>
      <c r="CD19" s="130"/>
      <c r="CE19" s="130"/>
      <c r="CF19" s="130"/>
    </row>
    <row r="20" spans="1:84">
      <c r="A20" s="128"/>
      <c r="B20" s="129"/>
      <c r="C20" s="127"/>
      <c r="D20" s="65">
        <f t="shared" si="0"/>
        <v>0</v>
      </c>
      <c r="E20" s="130"/>
      <c r="F20" s="130"/>
      <c r="G20" s="130"/>
      <c r="H20" s="130"/>
      <c r="I20" s="130"/>
      <c r="J20" s="130"/>
      <c r="K20" s="130"/>
      <c r="L20" s="130"/>
      <c r="M20" s="130"/>
      <c r="N20" s="130"/>
      <c r="O20" s="130"/>
      <c r="P20" s="130"/>
      <c r="Q20" s="130"/>
      <c r="R20" s="130"/>
      <c r="S20" s="130"/>
      <c r="T20" s="130"/>
      <c r="U20" s="130"/>
      <c r="V20" s="130"/>
      <c r="W20" s="130"/>
      <c r="X20" s="130"/>
      <c r="Y20" s="130"/>
      <c r="Z20" s="130"/>
      <c r="AA20" s="130"/>
      <c r="AB20" s="130"/>
      <c r="AC20" s="130"/>
      <c r="AD20" s="130"/>
      <c r="AE20" s="130"/>
      <c r="AF20" s="130"/>
      <c r="AG20" s="130"/>
      <c r="AH20" s="130"/>
      <c r="AI20" s="44"/>
      <c r="AJ20" s="128"/>
      <c r="AK20" s="129"/>
      <c r="AL20" s="127"/>
      <c r="AM20" s="65">
        <f t="shared" si="1"/>
        <v>0</v>
      </c>
      <c r="AN20" s="130"/>
      <c r="AO20" s="130"/>
      <c r="AP20" s="130"/>
      <c r="AQ20" s="130"/>
      <c r="AR20" s="130"/>
      <c r="AS20" s="130"/>
      <c r="AT20" s="130"/>
      <c r="AU20" s="130"/>
      <c r="AV20" s="130"/>
      <c r="AW20" s="130"/>
      <c r="AX20" s="130"/>
      <c r="AY20" s="130"/>
      <c r="AZ20" s="130"/>
      <c r="BA20" s="130"/>
      <c r="BB20" s="130"/>
      <c r="BC20" s="130"/>
      <c r="BD20" s="130"/>
      <c r="BE20" s="130"/>
      <c r="BF20" s="130"/>
      <c r="BG20" s="130"/>
      <c r="BH20" s="130"/>
      <c r="BI20" s="130"/>
      <c r="BJ20" s="130"/>
      <c r="BK20" s="130"/>
      <c r="BL20" s="130"/>
      <c r="BM20" s="130"/>
      <c r="BN20" s="130"/>
      <c r="BO20" s="130"/>
      <c r="BP20" s="130"/>
      <c r="BQ20" s="130"/>
      <c r="BR20" s="130"/>
      <c r="BS20" s="130"/>
      <c r="BT20" s="130"/>
      <c r="BU20" s="130"/>
      <c r="BV20" s="130"/>
      <c r="BW20" s="130"/>
      <c r="BX20" s="130"/>
      <c r="BY20" s="130"/>
      <c r="BZ20" s="130"/>
      <c r="CA20" s="130"/>
      <c r="CB20" s="130"/>
      <c r="CC20" s="130"/>
      <c r="CD20" s="130"/>
      <c r="CE20" s="130"/>
      <c r="CF20" s="130"/>
    </row>
    <row r="21" spans="1:84">
      <c r="A21" s="128"/>
      <c r="B21" s="129"/>
      <c r="C21" s="127"/>
      <c r="D21" s="65">
        <f t="shared" si="0"/>
        <v>0</v>
      </c>
      <c r="E21" s="130"/>
      <c r="F21" s="130"/>
      <c r="G21" s="130"/>
      <c r="H21" s="130"/>
      <c r="I21" s="130"/>
      <c r="J21" s="130"/>
      <c r="K21" s="130"/>
      <c r="L21" s="130"/>
      <c r="M21" s="130"/>
      <c r="N21" s="130"/>
      <c r="O21" s="130"/>
      <c r="P21" s="130"/>
      <c r="Q21" s="130"/>
      <c r="R21" s="130"/>
      <c r="S21" s="130"/>
      <c r="T21" s="130"/>
      <c r="U21" s="130"/>
      <c r="V21" s="130"/>
      <c r="W21" s="130"/>
      <c r="X21" s="130"/>
      <c r="Y21" s="130"/>
      <c r="Z21" s="130"/>
      <c r="AA21" s="130"/>
      <c r="AB21" s="130"/>
      <c r="AC21" s="130"/>
      <c r="AD21" s="130"/>
      <c r="AE21" s="130"/>
      <c r="AF21" s="130"/>
      <c r="AG21" s="130"/>
      <c r="AH21" s="130"/>
      <c r="AI21" s="44"/>
      <c r="AJ21" s="128"/>
      <c r="AK21" s="129"/>
      <c r="AL21" s="127"/>
      <c r="AM21" s="65">
        <f t="shared" si="1"/>
        <v>0</v>
      </c>
      <c r="AN21" s="130"/>
      <c r="AO21" s="130"/>
      <c r="AP21" s="130"/>
      <c r="AQ21" s="130"/>
      <c r="AR21" s="130"/>
      <c r="AS21" s="130"/>
      <c r="AT21" s="130"/>
      <c r="AU21" s="130"/>
      <c r="AV21" s="130"/>
      <c r="AW21" s="130"/>
      <c r="AX21" s="130"/>
      <c r="AY21" s="130"/>
      <c r="AZ21" s="130"/>
      <c r="BA21" s="130"/>
      <c r="BB21" s="130"/>
      <c r="BC21" s="130"/>
      <c r="BD21" s="130"/>
      <c r="BE21" s="130"/>
      <c r="BF21" s="130"/>
      <c r="BG21" s="130"/>
      <c r="BH21" s="130"/>
      <c r="BI21" s="130"/>
      <c r="BJ21" s="130"/>
      <c r="BK21" s="130"/>
      <c r="BL21" s="130"/>
      <c r="BM21" s="130"/>
      <c r="BN21" s="130"/>
      <c r="BO21" s="130"/>
      <c r="BP21" s="130"/>
      <c r="BQ21" s="130"/>
      <c r="BR21" s="130"/>
      <c r="BS21" s="130"/>
      <c r="BT21" s="130"/>
      <c r="BU21" s="130"/>
      <c r="BV21" s="130"/>
      <c r="BW21" s="130"/>
      <c r="BX21" s="130"/>
      <c r="BY21" s="130"/>
      <c r="BZ21" s="130"/>
      <c r="CA21" s="130"/>
      <c r="CB21" s="130"/>
      <c r="CC21" s="130"/>
      <c r="CD21" s="130"/>
      <c r="CE21" s="130"/>
      <c r="CF21" s="130"/>
    </row>
    <row r="22" spans="1:84">
      <c r="A22" s="128"/>
      <c r="B22" s="129"/>
      <c r="C22" s="127"/>
      <c r="D22" s="65">
        <f t="shared" si="0"/>
        <v>0</v>
      </c>
      <c r="E22" s="130"/>
      <c r="F22" s="130"/>
      <c r="G22" s="130"/>
      <c r="H22" s="130"/>
      <c r="I22" s="130"/>
      <c r="J22" s="130"/>
      <c r="K22" s="130"/>
      <c r="L22" s="130"/>
      <c r="M22" s="130"/>
      <c r="N22" s="130"/>
      <c r="O22" s="130"/>
      <c r="P22" s="130"/>
      <c r="Q22" s="130"/>
      <c r="R22" s="130"/>
      <c r="S22" s="130"/>
      <c r="T22" s="130"/>
      <c r="U22" s="130"/>
      <c r="V22" s="130"/>
      <c r="W22" s="130"/>
      <c r="X22" s="130"/>
      <c r="Y22" s="130"/>
      <c r="Z22" s="130"/>
      <c r="AA22" s="130"/>
      <c r="AB22" s="130"/>
      <c r="AC22" s="130"/>
      <c r="AD22" s="130"/>
      <c r="AE22" s="130"/>
      <c r="AF22" s="130"/>
      <c r="AG22" s="130"/>
      <c r="AH22" s="130"/>
      <c r="AI22" s="44"/>
      <c r="AJ22" s="128"/>
      <c r="AK22" s="129"/>
      <c r="AL22" s="127"/>
      <c r="AM22" s="65">
        <f t="shared" si="1"/>
        <v>0</v>
      </c>
      <c r="AN22" s="130"/>
      <c r="AO22" s="130"/>
      <c r="AP22" s="130"/>
      <c r="AQ22" s="130"/>
      <c r="AR22" s="130"/>
      <c r="AS22" s="130"/>
      <c r="AT22" s="130"/>
      <c r="AU22" s="130"/>
      <c r="AV22" s="130"/>
      <c r="AW22" s="130"/>
      <c r="AX22" s="130"/>
      <c r="AY22" s="130"/>
      <c r="AZ22" s="130"/>
      <c r="BA22" s="130"/>
      <c r="BB22" s="130"/>
      <c r="BC22" s="130"/>
      <c r="BD22" s="130"/>
      <c r="BE22" s="130"/>
      <c r="BF22" s="130"/>
      <c r="BG22" s="130"/>
      <c r="BH22" s="130"/>
      <c r="BI22" s="130"/>
      <c r="BJ22" s="130"/>
      <c r="BK22" s="130"/>
      <c r="BL22" s="130"/>
      <c r="BM22" s="130"/>
      <c r="BN22" s="130"/>
      <c r="BO22" s="130"/>
      <c r="BP22" s="130"/>
      <c r="BQ22" s="130"/>
      <c r="BR22" s="130"/>
      <c r="BS22" s="130"/>
      <c r="BT22" s="130"/>
      <c r="BU22" s="130"/>
      <c r="BV22" s="130"/>
      <c r="BW22" s="130"/>
      <c r="BX22" s="130"/>
      <c r="BY22" s="130"/>
      <c r="BZ22" s="130"/>
      <c r="CA22" s="130"/>
      <c r="CB22" s="130"/>
      <c r="CC22" s="130"/>
      <c r="CD22" s="130"/>
      <c r="CE22" s="130"/>
      <c r="CF22" s="130"/>
    </row>
    <row r="23" spans="1:84">
      <c r="A23" s="128"/>
      <c r="B23" s="129"/>
      <c r="C23" s="127"/>
      <c r="D23" s="65">
        <f t="shared" si="0"/>
        <v>0</v>
      </c>
      <c r="E23" s="130"/>
      <c r="F23" s="130"/>
      <c r="G23" s="130"/>
      <c r="H23" s="130"/>
      <c r="I23" s="130"/>
      <c r="J23" s="130"/>
      <c r="K23" s="130"/>
      <c r="L23" s="130"/>
      <c r="M23" s="130"/>
      <c r="N23" s="130"/>
      <c r="O23" s="130"/>
      <c r="P23" s="130"/>
      <c r="Q23" s="130"/>
      <c r="R23" s="130"/>
      <c r="S23" s="130"/>
      <c r="T23" s="130"/>
      <c r="U23" s="130"/>
      <c r="V23" s="130"/>
      <c r="W23" s="130"/>
      <c r="X23" s="130"/>
      <c r="Y23" s="130"/>
      <c r="Z23" s="130"/>
      <c r="AA23" s="130"/>
      <c r="AB23" s="130"/>
      <c r="AC23" s="130"/>
      <c r="AD23" s="130"/>
      <c r="AE23" s="130"/>
      <c r="AF23" s="130"/>
      <c r="AG23" s="130"/>
      <c r="AH23" s="130"/>
      <c r="AI23" s="44"/>
      <c r="AJ23" s="128"/>
      <c r="AK23" s="129"/>
      <c r="AL23" s="127"/>
      <c r="AM23" s="65">
        <f t="shared" si="1"/>
        <v>0</v>
      </c>
      <c r="AN23" s="130"/>
      <c r="AO23" s="130"/>
      <c r="AP23" s="130"/>
      <c r="AQ23" s="130"/>
      <c r="AR23" s="130"/>
      <c r="AS23" s="130"/>
      <c r="AT23" s="130"/>
      <c r="AU23" s="130"/>
      <c r="AV23" s="130"/>
      <c r="AW23" s="130"/>
      <c r="AX23" s="130"/>
      <c r="AY23" s="130"/>
      <c r="AZ23" s="130"/>
      <c r="BA23" s="130"/>
      <c r="BB23" s="130"/>
      <c r="BC23" s="130"/>
      <c r="BD23" s="130"/>
      <c r="BE23" s="130"/>
      <c r="BF23" s="130"/>
      <c r="BG23" s="130"/>
      <c r="BH23" s="130"/>
      <c r="BI23" s="130"/>
      <c r="BJ23" s="130"/>
      <c r="BK23" s="130"/>
      <c r="BL23" s="130"/>
      <c r="BM23" s="130"/>
      <c r="BN23" s="130"/>
      <c r="BO23" s="130"/>
      <c r="BP23" s="130"/>
      <c r="BQ23" s="130"/>
      <c r="BR23" s="130"/>
      <c r="BS23" s="130"/>
      <c r="BT23" s="130"/>
      <c r="BU23" s="130"/>
      <c r="BV23" s="130"/>
      <c r="BW23" s="130"/>
      <c r="BX23" s="130"/>
      <c r="BY23" s="130"/>
      <c r="BZ23" s="130"/>
      <c r="CA23" s="130"/>
      <c r="CB23" s="130"/>
      <c r="CC23" s="130"/>
      <c r="CD23" s="130"/>
      <c r="CE23" s="130"/>
      <c r="CF23" s="130"/>
    </row>
    <row r="24" spans="1:84">
      <c r="A24" s="128"/>
      <c r="B24" s="129"/>
      <c r="C24" s="127"/>
      <c r="D24" s="65">
        <f t="shared" si="0"/>
        <v>0</v>
      </c>
      <c r="E24" s="130"/>
      <c r="F24" s="130"/>
      <c r="G24" s="130"/>
      <c r="H24" s="130"/>
      <c r="I24" s="130"/>
      <c r="J24" s="130"/>
      <c r="K24" s="130"/>
      <c r="L24" s="130"/>
      <c r="M24" s="130"/>
      <c r="N24" s="130"/>
      <c r="O24" s="130"/>
      <c r="P24" s="130"/>
      <c r="Q24" s="130"/>
      <c r="R24" s="130"/>
      <c r="S24" s="130"/>
      <c r="T24" s="130"/>
      <c r="U24" s="130"/>
      <c r="V24" s="130"/>
      <c r="W24" s="130"/>
      <c r="X24" s="130"/>
      <c r="Y24" s="130"/>
      <c r="Z24" s="130"/>
      <c r="AA24" s="130"/>
      <c r="AB24" s="130"/>
      <c r="AC24" s="130"/>
      <c r="AD24" s="130"/>
      <c r="AE24" s="130"/>
      <c r="AF24" s="130"/>
      <c r="AG24" s="130"/>
      <c r="AH24" s="130"/>
      <c r="AI24" s="44"/>
      <c r="AJ24" s="128"/>
      <c r="AK24" s="129"/>
      <c r="AL24" s="127"/>
      <c r="AM24" s="65">
        <f t="shared" si="1"/>
        <v>0</v>
      </c>
      <c r="AN24" s="130"/>
      <c r="AO24" s="130"/>
      <c r="AP24" s="130"/>
      <c r="AQ24" s="130"/>
      <c r="AR24" s="130"/>
      <c r="AS24" s="130"/>
      <c r="AT24" s="130"/>
      <c r="AU24" s="130"/>
      <c r="AV24" s="130"/>
      <c r="AW24" s="130"/>
      <c r="AX24" s="130"/>
      <c r="AY24" s="130"/>
      <c r="AZ24" s="130"/>
      <c r="BA24" s="130"/>
      <c r="BB24" s="130"/>
      <c r="BC24" s="130"/>
      <c r="BD24" s="130"/>
      <c r="BE24" s="130"/>
      <c r="BF24" s="130"/>
      <c r="BG24" s="130"/>
      <c r="BH24" s="130"/>
      <c r="BI24" s="130"/>
      <c r="BJ24" s="130"/>
      <c r="BK24" s="130"/>
      <c r="BL24" s="130"/>
      <c r="BM24" s="130"/>
      <c r="BN24" s="130"/>
      <c r="BO24" s="130"/>
      <c r="BP24" s="130"/>
      <c r="BQ24" s="130"/>
      <c r="BR24" s="130"/>
      <c r="BS24" s="130"/>
      <c r="BT24" s="130"/>
      <c r="BU24" s="130"/>
      <c r="BV24" s="130"/>
      <c r="BW24" s="130"/>
      <c r="BX24" s="130"/>
      <c r="BY24" s="130"/>
      <c r="BZ24" s="130"/>
      <c r="CA24" s="130"/>
      <c r="CB24" s="130"/>
      <c r="CC24" s="130"/>
      <c r="CD24" s="130"/>
      <c r="CE24" s="130"/>
      <c r="CF24" s="130"/>
    </row>
    <row r="25" spans="1:84">
      <c r="A25" s="128"/>
      <c r="B25" s="129"/>
      <c r="C25" s="127"/>
      <c r="D25" s="65">
        <f t="shared" si="0"/>
        <v>0</v>
      </c>
      <c r="E25" s="130"/>
      <c r="F25" s="130"/>
      <c r="G25" s="130"/>
      <c r="H25" s="130"/>
      <c r="I25" s="130"/>
      <c r="J25" s="130"/>
      <c r="K25" s="130"/>
      <c r="L25" s="130"/>
      <c r="M25" s="130"/>
      <c r="N25" s="130"/>
      <c r="O25" s="130"/>
      <c r="P25" s="130"/>
      <c r="Q25" s="130"/>
      <c r="R25" s="130"/>
      <c r="S25" s="130"/>
      <c r="T25" s="130"/>
      <c r="U25" s="130"/>
      <c r="V25" s="130"/>
      <c r="W25" s="130"/>
      <c r="X25" s="130"/>
      <c r="Y25" s="130"/>
      <c r="Z25" s="130"/>
      <c r="AA25" s="130"/>
      <c r="AB25" s="130"/>
      <c r="AC25" s="130"/>
      <c r="AD25" s="130"/>
      <c r="AE25" s="130"/>
      <c r="AF25" s="130"/>
      <c r="AG25" s="130"/>
      <c r="AH25" s="130"/>
      <c r="AI25" s="44"/>
      <c r="AJ25" s="128"/>
      <c r="AK25" s="129"/>
      <c r="AL25" s="127"/>
      <c r="AM25" s="65">
        <f t="shared" si="1"/>
        <v>0</v>
      </c>
      <c r="AN25" s="130"/>
      <c r="AO25" s="130"/>
      <c r="AP25" s="130"/>
      <c r="AQ25" s="130"/>
      <c r="AR25" s="130"/>
      <c r="AS25" s="130"/>
      <c r="AT25" s="130"/>
      <c r="AU25" s="130"/>
      <c r="AV25" s="130"/>
      <c r="AW25" s="130"/>
      <c r="AX25" s="130"/>
      <c r="AY25" s="130"/>
      <c r="AZ25" s="130"/>
      <c r="BA25" s="130"/>
      <c r="BB25" s="130"/>
      <c r="BC25" s="130"/>
      <c r="BD25" s="130"/>
      <c r="BE25" s="130"/>
      <c r="BF25" s="130"/>
      <c r="BG25" s="130"/>
      <c r="BH25" s="130"/>
      <c r="BI25" s="130"/>
      <c r="BJ25" s="130"/>
      <c r="BK25" s="130"/>
      <c r="BL25" s="130"/>
      <c r="BM25" s="130"/>
      <c r="BN25" s="130"/>
      <c r="BO25" s="130"/>
      <c r="BP25" s="130"/>
      <c r="BQ25" s="130"/>
      <c r="BR25" s="130"/>
      <c r="BS25" s="130"/>
      <c r="BT25" s="130"/>
      <c r="BU25" s="130"/>
      <c r="BV25" s="130"/>
      <c r="BW25" s="130"/>
      <c r="BX25" s="130"/>
      <c r="BY25" s="130"/>
      <c r="BZ25" s="130"/>
      <c r="CA25" s="130"/>
      <c r="CB25" s="130"/>
      <c r="CC25" s="130"/>
      <c r="CD25" s="130"/>
      <c r="CE25" s="130"/>
      <c r="CF25" s="130"/>
    </row>
    <row r="26" spans="1:84">
      <c r="A26" s="128"/>
      <c r="B26" s="129"/>
      <c r="C26" s="127"/>
      <c r="D26" s="65">
        <f t="shared" si="0"/>
        <v>0</v>
      </c>
      <c r="E26" s="130"/>
      <c r="F26" s="130"/>
      <c r="G26" s="130"/>
      <c r="H26" s="130"/>
      <c r="I26" s="130"/>
      <c r="J26" s="130"/>
      <c r="K26" s="130"/>
      <c r="L26" s="130"/>
      <c r="M26" s="130"/>
      <c r="N26" s="130"/>
      <c r="O26" s="130"/>
      <c r="P26" s="130"/>
      <c r="Q26" s="130"/>
      <c r="R26" s="130"/>
      <c r="S26" s="130"/>
      <c r="T26" s="130"/>
      <c r="U26" s="130"/>
      <c r="V26" s="130"/>
      <c r="W26" s="130"/>
      <c r="X26" s="130"/>
      <c r="Y26" s="130"/>
      <c r="Z26" s="130"/>
      <c r="AA26" s="130"/>
      <c r="AB26" s="130"/>
      <c r="AC26" s="130"/>
      <c r="AD26" s="130"/>
      <c r="AE26" s="130"/>
      <c r="AF26" s="130"/>
      <c r="AG26" s="130"/>
      <c r="AH26" s="130"/>
      <c r="AI26" s="44"/>
      <c r="AJ26" s="128"/>
      <c r="AK26" s="129"/>
      <c r="AL26" s="127"/>
      <c r="AM26" s="65">
        <f t="shared" si="1"/>
        <v>0</v>
      </c>
      <c r="AN26" s="130"/>
      <c r="AO26" s="130"/>
      <c r="AP26" s="130"/>
      <c r="AQ26" s="130"/>
      <c r="AR26" s="130"/>
      <c r="AS26" s="130"/>
      <c r="AT26" s="130"/>
      <c r="AU26" s="130"/>
      <c r="AV26" s="130"/>
      <c r="AW26" s="130"/>
      <c r="AX26" s="130"/>
      <c r="AY26" s="130"/>
      <c r="AZ26" s="130"/>
      <c r="BA26" s="130"/>
      <c r="BB26" s="130"/>
      <c r="BC26" s="130"/>
      <c r="BD26" s="130"/>
      <c r="BE26" s="130"/>
      <c r="BF26" s="130"/>
      <c r="BG26" s="130"/>
      <c r="BH26" s="130"/>
      <c r="BI26" s="130"/>
      <c r="BJ26" s="130"/>
      <c r="BK26" s="130"/>
      <c r="BL26" s="130"/>
      <c r="BM26" s="130"/>
      <c r="BN26" s="130"/>
      <c r="BO26" s="130"/>
      <c r="BP26" s="130"/>
      <c r="BQ26" s="130"/>
      <c r="BR26" s="130"/>
      <c r="BS26" s="130"/>
      <c r="BT26" s="130"/>
      <c r="BU26" s="130"/>
      <c r="BV26" s="130"/>
      <c r="BW26" s="130"/>
      <c r="BX26" s="130"/>
      <c r="BY26" s="130"/>
      <c r="BZ26" s="130"/>
      <c r="CA26" s="130"/>
      <c r="CB26" s="130"/>
      <c r="CC26" s="130"/>
      <c r="CD26" s="130"/>
      <c r="CE26" s="130"/>
      <c r="CF26" s="130"/>
    </row>
    <row r="27" spans="1:84">
      <c r="A27" s="128"/>
      <c r="B27" s="129"/>
      <c r="C27" s="127"/>
      <c r="D27" s="65">
        <f t="shared" si="0"/>
        <v>0</v>
      </c>
      <c r="E27" s="130"/>
      <c r="F27" s="130"/>
      <c r="G27" s="130"/>
      <c r="H27" s="130"/>
      <c r="I27" s="130"/>
      <c r="J27" s="130"/>
      <c r="K27" s="130"/>
      <c r="L27" s="130"/>
      <c r="M27" s="130"/>
      <c r="N27" s="130"/>
      <c r="O27" s="130"/>
      <c r="P27" s="130"/>
      <c r="Q27" s="130"/>
      <c r="R27" s="130"/>
      <c r="S27" s="130"/>
      <c r="T27" s="130"/>
      <c r="U27" s="130"/>
      <c r="V27" s="130"/>
      <c r="W27" s="130"/>
      <c r="X27" s="130"/>
      <c r="Y27" s="130"/>
      <c r="Z27" s="130"/>
      <c r="AA27" s="130"/>
      <c r="AB27" s="130"/>
      <c r="AC27" s="130"/>
      <c r="AD27" s="130"/>
      <c r="AE27" s="130"/>
      <c r="AF27" s="130"/>
      <c r="AG27" s="130"/>
      <c r="AH27" s="130"/>
      <c r="AI27" s="44"/>
      <c r="AJ27" s="128"/>
      <c r="AK27" s="129"/>
      <c r="AL27" s="127"/>
      <c r="AM27" s="65">
        <f t="shared" si="1"/>
        <v>0</v>
      </c>
      <c r="AN27" s="130"/>
      <c r="AO27" s="130"/>
      <c r="AP27" s="130"/>
      <c r="AQ27" s="130"/>
      <c r="AR27" s="130"/>
      <c r="AS27" s="130"/>
      <c r="AT27" s="130"/>
      <c r="AU27" s="130"/>
      <c r="AV27" s="130"/>
      <c r="AW27" s="130"/>
      <c r="AX27" s="130"/>
      <c r="AY27" s="130"/>
      <c r="AZ27" s="130"/>
      <c r="BA27" s="130"/>
      <c r="BB27" s="130"/>
      <c r="BC27" s="130"/>
      <c r="BD27" s="130"/>
      <c r="BE27" s="130"/>
      <c r="BF27" s="130"/>
      <c r="BG27" s="130"/>
      <c r="BH27" s="130"/>
      <c r="BI27" s="130"/>
      <c r="BJ27" s="130"/>
      <c r="BK27" s="130"/>
      <c r="BL27" s="130"/>
      <c r="BM27" s="130"/>
      <c r="BN27" s="130"/>
      <c r="BO27" s="130"/>
      <c r="BP27" s="130"/>
      <c r="BQ27" s="130"/>
      <c r="BR27" s="130"/>
      <c r="BS27" s="130"/>
      <c r="BT27" s="130"/>
      <c r="BU27" s="130"/>
      <c r="BV27" s="130"/>
      <c r="BW27" s="130"/>
      <c r="BX27" s="130"/>
      <c r="BY27" s="130"/>
      <c r="BZ27" s="130"/>
      <c r="CA27" s="130"/>
      <c r="CB27" s="130"/>
      <c r="CC27" s="130"/>
      <c r="CD27" s="130"/>
      <c r="CE27" s="130"/>
      <c r="CF27" s="130"/>
    </row>
    <row r="28" spans="1:84">
      <c r="A28" s="128"/>
      <c r="B28" s="129"/>
      <c r="C28" s="127"/>
      <c r="D28" s="65">
        <f t="shared" si="0"/>
        <v>0</v>
      </c>
      <c r="E28" s="130"/>
      <c r="F28" s="130"/>
      <c r="G28" s="130"/>
      <c r="H28" s="130"/>
      <c r="I28" s="130"/>
      <c r="J28" s="130"/>
      <c r="K28" s="130"/>
      <c r="L28" s="130"/>
      <c r="M28" s="130"/>
      <c r="N28" s="130"/>
      <c r="O28" s="130"/>
      <c r="P28" s="130"/>
      <c r="Q28" s="130"/>
      <c r="R28" s="130"/>
      <c r="S28" s="130"/>
      <c r="T28" s="130"/>
      <c r="U28" s="130"/>
      <c r="V28" s="130"/>
      <c r="W28" s="130"/>
      <c r="X28" s="130"/>
      <c r="Y28" s="130"/>
      <c r="Z28" s="130"/>
      <c r="AA28" s="130"/>
      <c r="AB28" s="130"/>
      <c r="AC28" s="130"/>
      <c r="AD28" s="130"/>
      <c r="AE28" s="130"/>
      <c r="AF28" s="130"/>
      <c r="AG28" s="130"/>
      <c r="AH28" s="130"/>
      <c r="AI28" s="44"/>
      <c r="AJ28" s="128"/>
      <c r="AK28" s="129"/>
      <c r="AL28" s="127"/>
      <c r="AM28" s="65">
        <f t="shared" si="1"/>
        <v>0</v>
      </c>
      <c r="AN28" s="130"/>
      <c r="AO28" s="130"/>
      <c r="AP28" s="130"/>
      <c r="AQ28" s="130"/>
      <c r="AR28" s="130"/>
      <c r="AS28" s="130"/>
      <c r="AT28" s="130"/>
      <c r="AU28" s="130"/>
      <c r="AV28" s="130"/>
      <c r="AW28" s="130"/>
      <c r="AX28" s="130"/>
      <c r="AY28" s="130"/>
      <c r="AZ28" s="130"/>
      <c r="BA28" s="130"/>
      <c r="BB28" s="130"/>
      <c r="BC28" s="130"/>
      <c r="BD28" s="130"/>
      <c r="BE28" s="130"/>
      <c r="BF28" s="130"/>
      <c r="BG28" s="130"/>
      <c r="BH28" s="130"/>
      <c r="BI28" s="130"/>
      <c r="BJ28" s="130"/>
      <c r="BK28" s="130"/>
      <c r="BL28" s="130"/>
      <c r="BM28" s="130"/>
      <c r="BN28" s="130"/>
      <c r="BO28" s="130"/>
      <c r="BP28" s="130"/>
      <c r="BQ28" s="130"/>
      <c r="BR28" s="130"/>
      <c r="BS28" s="130"/>
      <c r="BT28" s="130"/>
      <c r="BU28" s="130"/>
      <c r="BV28" s="130"/>
      <c r="BW28" s="130"/>
      <c r="BX28" s="130"/>
      <c r="BY28" s="130"/>
      <c r="BZ28" s="130"/>
      <c r="CA28" s="130"/>
      <c r="CB28" s="130"/>
      <c r="CC28" s="130"/>
      <c r="CD28" s="130"/>
      <c r="CE28" s="130"/>
      <c r="CF28" s="130"/>
    </row>
    <row r="29" spans="1:84">
      <c r="A29" s="128"/>
      <c r="B29" s="129"/>
      <c r="C29" s="127"/>
      <c r="D29" s="65">
        <f t="shared" si="0"/>
        <v>0</v>
      </c>
      <c r="E29" s="130"/>
      <c r="F29" s="130"/>
      <c r="G29" s="130"/>
      <c r="H29" s="130"/>
      <c r="I29" s="130"/>
      <c r="J29" s="130"/>
      <c r="K29" s="130"/>
      <c r="L29" s="130"/>
      <c r="M29" s="130"/>
      <c r="N29" s="130"/>
      <c r="O29" s="130"/>
      <c r="P29" s="130"/>
      <c r="Q29" s="130"/>
      <c r="R29" s="130"/>
      <c r="S29" s="130"/>
      <c r="T29" s="130"/>
      <c r="U29" s="130"/>
      <c r="V29" s="130"/>
      <c r="W29" s="130"/>
      <c r="X29" s="130"/>
      <c r="Y29" s="130"/>
      <c r="Z29" s="130"/>
      <c r="AA29" s="130"/>
      <c r="AB29" s="130"/>
      <c r="AC29" s="130"/>
      <c r="AD29" s="130"/>
      <c r="AE29" s="130"/>
      <c r="AF29" s="130"/>
      <c r="AG29" s="130"/>
      <c r="AH29" s="130"/>
      <c r="AI29" s="44"/>
      <c r="AJ29" s="128"/>
      <c r="AK29" s="129"/>
      <c r="AL29" s="127"/>
      <c r="AM29" s="65">
        <f t="shared" si="1"/>
        <v>0</v>
      </c>
      <c r="AN29" s="130"/>
      <c r="AO29" s="130"/>
      <c r="AP29" s="130"/>
      <c r="AQ29" s="130"/>
      <c r="AR29" s="130"/>
      <c r="AS29" s="130"/>
      <c r="AT29" s="130"/>
      <c r="AU29" s="130"/>
      <c r="AV29" s="130"/>
      <c r="AW29" s="130"/>
      <c r="AX29" s="130"/>
      <c r="AY29" s="130"/>
      <c r="AZ29" s="130"/>
      <c r="BA29" s="130"/>
      <c r="BB29" s="130"/>
      <c r="BC29" s="130"/>
      <c r="BD29" s="130"/>
      <c r="BE29" s="130"/>
      <c r="BF29" s="130"/>
      <c r="BG29" s="130"/>
      <c r="BH29" s="130"/>
      <c r="BI29" s="130"/>
      <c r="BJ29" s="130"/>
      <c r="BK29" s="130"/>
      <c r="BL29" s="130"/>
      <c r="BM29" s="130"/>
      <c r="BN29" s="130"/>
      <c r="BO29" s="130"/>
      <c r="BP29" s="130"/>
      <c r="BQ29" s="130"/>
      <c r="BR29" s="130"/>
      <c r="BS29" s="130"/>
      <c r="BT29" s="130"/>
      <c r="BU29" s="130"/>
      <c r="BV29" s="130"/>
      <c r="BW29" s="130"/>
      <c r="BX29" s="130"/>
      <c r="BY29" s="130"/>
      <c r="BZ29" s="130"/>
      <c r="CA29" s="130"/>
      <c r="CB29" s="130"/>
      <c r="CC29" s="130"/>
      <c r="CD29" s="130"/>
      <c r="CE29" s="130"/>
      <c r="CF29" s="130"/>
    </row>
    <row r="30" spans="1:84">
      <c r="A30" s="128"/>
      <c r="B30" s="129"/>
      <c r="C30" s="127"/>
      <c r="D30" s="65">
        <f t="shared" si="0"/>
        <v>0</v>
      </c>
      <c r="E30" s="130"/>
      <c r="F30" s="130"/>
      <c r="G30" s="130"/>
      <c r="H30" s="130"/>
      <c r="I30" s="130"/>
      <c r="J30" s="130"/>
      <c r="K30" s="130"/>
      <c r="L30" s="130"/>
      <c r="M30" s="130"/>
      <c r="N30" s="130"/>
      <c r="O30" s="130"/>
      <c r="P30" s="130"/>
      <c r="Q30" s="130"/>
      <c r="R30" s="130"/>
      <c r="S30" s="130"/>
      <c r="T30" s="130"/>
      <c r="U30" s="130"/>
      <c r="V30" s="130"/>
      <c r="W30" s="130"/>
      <c r="X30" s="130"/>
      <c r="Y30" s="130"/>
      <c r="Z30" s="130"/>
      <c r="AA30" s="130"/>
      <c r="AB30" s="130"/>
      <c r="AC30" s="130"/>
      <c r="AD30" s="130"/>
      <c r="AE30" s="130"/>
      <c r="AF30" s="130"/>
      <c r="AG30" s="130"/>
      <c r="AH30" s="130"/>
      <c r="AI30" s="44"/>
      <c r="AJ30" s="128"/>
      <c r="AK30" s="129"/>
      <c r="AL30" s="127"/>
      <c r="AM30" s="65">
        <f t="shared" si="1"/>
        <v>0</v>
      </c>
      <c r="AN30" s="130"/>
      <c r="AO30" s="130"/>
      <c r="AP30" s="130"/>
      <c r="AQ30" s="130"/>
      <c r="AR30" s="130"/>
      <c r="AS30" s="130"/>
      <c r="AT30" s="130"/>
      <c r="AU30" s="130"/>
      <c r="AV30" s="130"/>
      <c r="AW30" s="130"/>
      <c r="AX30" s="130"/>
      <c r="AY30" s="130"/>
      <c r="AZ30" s="130"/>
      <c r="BA30" s="130"/>
      <c r="BB30" s="130"/>
      <c r="BC30" s="130"/>
      <c r="BD30" s="130"/>
      <c r="BE30" s="130"/>
      <c r="BF30" s="130"/>
      <c r="BG30" s="130"/>
      <c r="BH30" s="130"/>
      <c r="BI30" s="130"/>
      <c r="BJ30" s="130"/>
      <c r="BK30" s="130"/>
      <c r="BL30" s="130"/>
      <c r="BM30" s="130"/>
      <c r="BN30" s="130"/>
      <c r="BO30" s="130"/>
      <c r="BP30" s="130"/>
      <c r="BQ30" s="130"/>
      <c r="BR30" s="130"/>
      <c r="BS30" s="130"/>
      <c r="BT30" s="130"/>
      <c r="BU30" s="130"/>
      <c r="BV30" s="130"/>
      <c r="BW30" s="130"/>
      <c r="BX30" s="130"/>
      <c r="BY30" s="130"/>
      <c r="BZ30" s="130"/>
      <c r="CA30" s="130"/>
      <c r="CB30" s="130"/>
      <c r="CC30" s="130"/>
      <c r="CD30" s="130"/>
      <c r="CE30" s="130"/>
      <c r="CF30" s="130"/>
    </row>
    <row r="31" spans="1:84">
      <c r="A31" s="128"/>
      <c r="B31" s="129"/>
      <c r="C31" s="127"/>
      <c r="D31" s="65">
        <f t="shared" si="0"/>
        <v>0</v>
      </c>
      <c r="E31" s="130"/>
      <c r="F31" s="130"/>
      <c r="G31" s="130"/>
      <c r="H31" s="130"/>
      <c r="I31" s="130"/>
      <c r="J31" s="130"/>
      <c r="K31" s="130"/>
      <c r="L31" s="130"/>
      <c r="M31" s="130"/>
      <c r="N31" s="130"/>
      <c r="O31" s="130"/>
      <c r="P31" s="130"/>
      <c r="Q31" s="130"/>
      <c r="R31" s="130"/>
      <c r="S31" s="130"/>
      <c r="T31" s="130"/>
      <c r="U31" s="130"/>
      <c r="V31" s="130"/>
      <c r="W31" s="130"/>
      <c r="X31" s="130"/>
      <c r="Y31" s="130"/>
      <c r="Z31" s="130"/>
      <c r="AA31" s="130"/>
      <c r="AB31" s="130"/>
      <c r="AC31" s="130"/>
      <c r="AD31" s="130"/>
      <c r="AE31" s="130"/>
      <c r="AF31" s="130"/>
      <c r="AG31" s="130"/>
      <c r="AH31" s="130"/>
      <c r="AI31" s="44"/>
      <c r="AJ31" s="128"/>
      <c r="AK31" s="129"/>
      <c r="AL31" s="127"/>
      <c r="AM31" s="65">
        <f t="shared" si="1"/>
        <v>0</v>
      </c>
      <c r="AN31" s="130"/>
      <c r="AO31" s="130"/>
      <c r="AP31" s="130"/>
      <c r="AQ31" s="130"/>
      <c r="AR31" s="130"/>
      <c r="AS31" s="130"/>
      <c r="AT31" s="130"/>
      <c r="AU31" s="130"/>
      <c r="AV31" s="130"/>
      <c r="AW31" s="130"/>
      <c r="AX31" s="130"/>
      <c r="AY31" s="130"/>
      <c r="AZ31" s="130"/>
      <c r="BA31" s="130"/>
      <c r="BB31" s="130"/>
      <c r="BC31" s="130"/>
      <c r="BD31" s="130"/>
      <c r="BE31" s="130"/>
      <c r="BF31" s="130"/>
      <c r="BG31" s="130"/>
      <c r="BH31" s="130"/>
      <c r="BI31" s="130"/>
      <c r="BJ31" s="130"/>
      <c r="BK31" s="130"/>
      <c r="BL31" s="130"/>
      <c r="BM31" s="130"/>
      <c r="BN31" s="130"/>
      <c r="BO31" s="130"/>
      <c r="BP31" s="130"/>
      <c r="BQ31" s="130"/>
      <c r="BR31" s="130"/>
      <c r="BS31" s="130"/>
      <c r="BT31" s="130"/>
      <c r="BU31" s="130"/>
      <c r="BV31" s="130"/>
      <c r="BW31" s="130"/>
      <c r="BX31" s="130"/>
      <c r="BY31" s="130"/>
      <c r="BZ31" s="130"/>
      <c r="CA31" s="130"/>
      <c r="CB31" s="130"/>
      <c r="CC31" s="130"/>
      <c r="CD31" s="130"/>
      <c r="CE31" s="130"/>
      <c r="CF31" s="130"/>
    </row>
    <row r="32" spans="1:84">
      <c r="A32" s="128"/>
      <c r="B32" s="129"/>
      <c r="C32" s="127"/>
      <c r="D32" s="65">
        <f t="shared" si="0"/>
        <v>0</v>
      </c>
      <c r="E32" s="130"/>
      <c r="F32" s="130"/>
      <c r="G32" s="130"/>
      <c r="H32" s="130"/>
      <c r="I32" s="130"/>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44"/>
      <c r="AJ32" s="128"/>
      <c r="AK32" s="129"/>
      <c r="AL32" s="127"/>
      <c r="AM32" s="65">
        <f t="shared" si="1"/>
        <v>0</v>
      </c>
      <c r="AN32" s="130"/>
      <c r="AO32" s="130"/>
      <c r="AP32" s="130"/>
      <c r="AQ32" s="130"/>
      <c r="AR32" s="130"/>
      <c r="AS32" s="130"/>
      <c r="AT32" s="130"/>
      <c r="AU32" s="130"/>
      <c r="AV32" s="130"/>
      <c r="AW32" s="130"/>
      <c r="AX32" s="130"/>
      <c r="AY32" s="130"/>
      <c r="AZ32" s="130"/>
      <c r="BA32" s="130"/>
      <c r="BB32" s="130"/>
      <c r="BC32" s="130"/>
      <c r="BD32" s="130"/>
      <c r="BE32" s="130"/>
      <c r="BF32" s="130"/>
      <c r="BG32" s="130"/>
      <c r="BH32" s="130"/>
      <c r="BI32" s="130"/>
      <c r="BJ32" s="130"/>
      <c r="BK32" s="130"/>
      <c r="BL32" s="130"/>
      <c r="BM32" s="130"/>
      <c r="BN32" s="130"/>
      <c r="BO32" s="130"/>
      <c r="BP32" s="130"/>
      <c r="BQ32" s="130"/>
      <c r="BR32" s="130"/>
      <c r="BS32" s="130"/>
      <c r="BT32" s="130"/>
      <c r="BU32" s="130"/>
      <c r="BV32" s="130"/>
      <c r="BW32" s="130"/>
      <c r="BX32" s="130"/>
      <c r="BY32" s="130"/>
      <c r="BZ32" s="130"/>
      <c r="CA32" s="130"/>
      <c r="CB32" s="130"/>
      <c r="CC32" s="130"/>
      <c r="CD32" s="130"/>
      <c r="CE32" s="130"/>
      <c r="CF32" s="130"/>
    </row>
    <row r="33" spans="1:85">
      <c r="A33" s="128"/>
      <c r="B33" s="129"/>
      <c r="C33" s="127"/>
      <c r="D33" s="65">
        <f t="shared" si="0"/>
        <v>0</v>
      </c>
      <c r="E33" s="130"/>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44"/>
      <c r="AJ33" s="128"/>
      <c r="AK33" s="129"/>
      <c r="AL33" s="127"/>
      <c r="AM33" s="65">
        <f t="shared" si="1"/>
        <v>0</v>
      </c>
      <c r="AN33" s="130"/>
      <c r="AO33" s="130"/>
      <c r="AP33" s="130"/>
      <c r="AQ33" s="130"/>
      <c r="AR33" s="130"/>
      <c r="AS33" s="130"/>
      <c r="AT33" s="130"/>
      <c r="AU33" s="130"/>
      <c r="AV33" s="130"/>
      <c r="AW33" s="130"/>
      <c r="AX33" s="130"/>
      <c r="AY33" s="130"/>
      <c r="AZ33" s="130"/>
      <c r="BA33" s="130"/>
      <c r="BB33" s="130"/>
      <c r="BC33" s="130"/>
      <c r="BD33" s="130"/>
      <c r="BE33" s="130"/>
      <c r="BF33" s="130"/>
      <c r="BG33" s="130"/>
      <c r="BH33" s="130"/>
      <c r="BI33" s="130"/>
      <c r="BJ33" s="130"/>
      <c r="BK33" s="130"/>
      <c r="BL33" s="130"/>
      <c r="BM33" s="130"/>
      <c r="BN33" s="130"/>
      <c r="BO33" s="130"/>
      <c r="BP33" s="130"/>
      <c r="BQ33" s="130"/>
      <c r="BR33" s="130"/>
      <c r="BS33" s="130"/>
      <c r="BT33" s="130"/>
      <c r="BU33" s="130"/>
      <c r="BV33" s="130"/>
      <c r="BW33" s="130"/>
      <c r="BX33" s="130"/>
      <c r="BY33" s="130"/>
      <c r="BZ33" s="130"/>
      <c r="CA33" s="130"/>
      <c r="CB33" s="130"/>
      <c r="CC33" s="130"/>
      <c r="CD33" s="130"/>
      <c r="CE33" s="130"/>
      <c r="CF33" s="130"/>
    </row>
    <row r="34" spans="1:85">
      <c r="A34" s="128"/>
      <c r="B34" s="129"/>
      <c r="C34" s="127"/>
      <c r="D34" s="65">
        <f t="shared" si="0"/>
        <v>0</v>
      </c>
      <c r="E34" s="130"/>
      <c r="F34" s="130"/>
      <c r="G34" s="130"/>
      <c r="H34" s="130"/>
      <c r="I34" s="130"/>
      <c r="J34" s="130"/>
      <c r="K34" s="130"/>
      <c r="L34" s="130"/>
      <c r="M34" s="130"/>
      <c r="N34" s="130"/>
      <c r="O34" s="130"/>
      <c r="P34" s="130"/>
      <c r="Q34" s="130"/>
      <c r="R34" s="130"/>
      <c r="S34" s="130"/>
      <c r="T34" s="130"/>
      <c r="U34" s="130"/>
      <c r="V34" s="130"/>
      <c r="W34" s="130"/>
      <c r="X34" s="130"/>
      <c r="Y34" s="130"/>
      <c r="Z34" s="130"/>
      <c r="AA34" s="130"/>
      <c r="AB34" s="130"/>
      <c r="AC34" s="130"/>
      <c r="AD34" s="130"/>
      <c r="AE34" s="130"/>
      <c r="AF34" s="130"/>
      <c r="AG34" s="130"/>
      <c r="AH34" s="130"/>
      <c r="AI34" s="44"/>
      <c r="AJ34" s="128"/>
      <c r="AK34" s="129"/>
      <c r="AL34" s="127"/>
      <c r="AM34" s="65">
        <f t="shared" si="1"/>
        <v>0</v>
      </c>
      <c r="AN34" s="130"/>
      <c r="AO34" s="130"/>
      <c r="AP34" s="130"/>
      <c r="AQ34" s="130"/>
      <c r="AR34" s="130"/>
      <c r="AS34" s="130"/>
      <c r="AT34" s="130"/>
      <c r="AU34" s="130"/>
      <c r="AV34" s="130"/>
      <c r="AW34" s="130"/>
      <c r="AX34" s="130"/>
      <c r="AY34" s="130"/>
      <c r="AZ34" s="130"/>
      <c r="BA34" s="130"/>
      <c r="BB34" s="130"/>
      <c r="BC34" s="130"/>
      <c r="BD34" s="130"/>
      <c r="BE34" s="130"/>
      <c r="BF34" s="130"/>
      <c r="BG34" s="130"/>
      <c r="BH34" s="130"/>
      <c r="BI34" s="130"/>
      <c r="BJ34" s="130"/>
      <c r="BK34" s="130"/>
      <c r="BL34" s="130"/>
      <c r="BM34" s="130"/>
      <c r="BN34" s="130"/>
      <c r="BO34" s="130"/>
      <c r="BP34" s="130"/>
      <c r="BQ34" s="130"/>
      <c r="BR34" s="130"/>
      <c r="BS34" s="130"/>
      <c r="BT34" s="130"/>
      <c r="BU34" s="130"/>
      <c r="BV34" s="130"/>
      <c r="BW34" s="130"/>
      <c r="BX34" s="130"/>
      <c r="BY34" s="130"/>
      <c r="BZ34" s="130"/>
      <c r="CA34" s="130"/>
      <c r="CB34" s="130"/>
      <c r="CC34" s="130"/>
      <c r="CD34" s="130"/>
      <c r="CE34" s="130"/>
      <c r="CF34" s="130"/>
    </row>
    <row r="35" spans="1:85">
      <c r="A35" s="128"/>
      <c r="B35" s="129"/>
      <c r="C35" s="127"/>
      <c r="D35" s="65">
        <f t="shared" si="0"/>
        <v>0</v>
      </c>
      <c r="E35" s="130"/>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c r="AI35" s="44"/>
      <c r="AJ35" s="128"/>
      <c r="AK35" s="129"/>
      <c r="AL35" s="127"/>
      <c r="AM35" s="65">
        <f t="shared" si="1"/>
        <v>0</v>
      </c>
      <c r="AN35" s="130"/>
      <c r="AO35" s="130"/>
      <c r="AP35" s="130"/>
      <c r="AQ35" s="130"/>
      <c r="AR35" s="130"/>
      <c r="AS35" s="130"/>
      <c r="AT35" s="130"/>
      <c r="AU35" s="130"/>
      <c r="AV35" s="130"/>
      <c r="AW35" s="130"/>
      <c r="AX35" s="130"/>
      <c r="AY35" s="130"/>
      <c r="AZ35" s="130"/>
      <c r="BA35" s="130"/>
      <c r="BB35" s="130"/>
      <c r="BC35" s="130"/>
      <c r="BD35" s="130"/>
      <c r="BE35" s="130"/>
      <c r="BF35" s="130"/>
      <c r="BG35" s="130"/>
      <c r="BH35" s="130"/>
      <c r="BI35" s="130"/>
      <c r="BJ35" s="130"/>
      <c r="BK35" s="130"/>
      <c r="BL35" s="130"/>
      <c r="BM35" s="130"/>
      <c r="BN35" s="130"/>
      <c r="BO35" s="130"/>
      <c r="BP35" s="130"/>
      <c r="BQ35" s="130"/>
      <c r="BR35" s="130"/>
      <c r="BS35" s="130"/>
      <c r="BT35" s="130"/>
      <c r="BU35" s="130"/>
      <c r="BV35" s="130"/>
      <c r="BW35" s="130"/>
      <c r="BX35" s="130"/>
      <c r="BY35" s="130"/>
      <c r="BZ35" s="130"/>
      <c r="CA35" s="130"/>
      <c r="CB35" s="130"/>
      <c r="CC35" s="130"/>
      <c r="CD35" s="130"/>
      <c r="CE35" s="130"/>
      <c r="CF35" s="130"/>
    </row>
    <row r="36" spans="1:85">
      <c r="A36" s="128"/>
      <c r="B36" s="129"/>
      <c r="C36" s="127"/>
      <c r="D36" s="65">
        <f t="shared" si="0"/>
        <v>0</v>
      </c>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44"/>
      <c r="AJ36" s="128"/>
      <c r="AK36" s="129"/>
      <c r="AL36" s="127"/>
      <c r="AM36" s="65">
        <f t="shared" si="1"/>
        <v>0</v>
      </c>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30"/>
      <c r="BV36" s="130"/>
      <c r="BW36" s="130"/>
      <c r="BX36" s="130"/>
      <c r="BY36" s="130"/>
      <c r="BZ36" s="130"/>
      <c r="CA36" s="130"/>
      <c r="CB36" s="130"/>
      <c r="CC36" s="130"/>
      <c r="CD36" s="130"/>
      <c r="CE36" s="130"/>
      <c r="CF36" s="130"/>
    </row>
    <row r="37" spans="1:85">
      <c r="A37" s="128"/>
      <c r="B37" s="129"/>
      <c r="C37" s="127"/>
      <c r="D37" s="65">
        <f t="shared" si="0"/>
        <v>0</v>
      </c>
      <c r="E37" s="130"/>
      <c r="F37" s="130"/>
      <c r="G37" s="130"/>
      <c r="H37" s="130"/>
      <c r="I37" s="130"/>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0"/>
      <c r="AG37" s="130"/>
      <c r="AH37" s="130"/>
      <c r="AI37" s="44"/>
      <c r="AJ37" s="128"/>
      <c r="AK37" s="129"/>
      <c r="AL37" s="127"/>
      <c r="AM37" s="65">
        <f t="shared" si="1"/>
        <v>0</v>
      </c>
      <c r="AN37" s="130"/>
      <c r="AO37" s="130"/>
      <c r="AP37" s="130"/>
      <c r="AQ37" s="130"/>
      <c r="AR37" s="130"/>
      <c r="AS37" s="130"/>
      <c r="AT37" s="130"/>
      <c r="AU37" s="130"/>
      <c r="AV37" s="130"/>
      <c r="AW37" s="130"/>
      <c r="AX37" s="130"/>
      <c r="AY37" s="130"/>
      <c r="AZ37" s="130"/>
      <c r="BA37" s="130"/>
      <c r="BB37" s="130"/>
      <c r="BC37" s="130"/>
      <c r="BD37" s="130"/>
      <c r="BE37" s="130"/>
      <c r="BF37" s="130"/>
      <c r="BG37" s="130"/>
      <c r="BH37" s="130"/>
      <c r="BI37" s="130"/>
      <c r="BJ37" s="130"/>
      <c r="BK37" s="130"/>
      <c r="BL37" s="130"/>
      <c r="BM37" s="130"/>
      <c r="BN37" s="130"/>
      <c r="BO37" s="130"/>
      <c r="BP37" s="130"/>
      <c r="BQ37" s="130"/>
      <c r="BR37" s="130"/>
      <c r="BS37" s="130"/>
      <c r="BT37" s="130"/>
      <c r="BU37" s="130"/>
      <c r="BV37" s="130"/>
      <c r="BW37" s="130"/>
      <c r="BX37" s="130"/>
      <c r="BY37" s="130"/>
      <c r="BZ37" s="130"/>
      <c r="CA37" s="130"/>
      <c r="CB37" s="130"/>
      <c r="CC37" s="130"/>
      <c r="CD37" s="130"/>
      <c r="CE37" s="130"/>
      <c r="CF37" s="130"/>
    </row>
    <row r="38" spans="1:85" s="4" customFormat="1" ht="15.95" thickBot="1">
      <c r="A38" s="47" t="s">
        <v>168</v>
      </c>
      <c r="B38" s="30"/>
      <c r="D38" s="59">
        <f>SUM(D8:D37)</f>
        <v>0</v>
      </c>
      <c r="E38" s="59">
        <f t="shared" ref="E38:AH38" si="2">SUM(E8:E37)</f>
        <v>0</v>
      </c>
      <c r="F38" s="59">
        <f t="shared" si="2"/>
        <v>0</v>
      </c>
      <c r="G38" s="59">
        <f t="shared" si="2"/>
        <v>0</v>
      </c>
      <c r="H38" s="59">
        <f t="shared" si="2"/>
        <v>0</v>
      </c>
      <c r="I38" s="59">
        <f t="shared" si="2"/>
        <v>0</v>
      </c>
      <c r="J38" s="59">
        <f t="shared" si="2"/>
        <v>0</v>
      </c>
      <c r="K38" s="59">
        <f t="shared" si="2"/>
        <v>0</v>
      </c>
      <c r="L38" s="59">
        <f t="shared" si="2"/>
        <v>0</v>
      </c>
      <c r="M38" s="59">
        <f t="shared" si="2"/>
        <v>0</v>
      </c>
      <c r="N38" s="59">
        <f t="shared" si="2"/>
        <v>0</v>
      </c>
      <c r="O38" s="59">
        <f t="shared" si="2"/>
        <v>0</v>
      </c>
      <c r="P38" s="59">
        <f t="shared" si="2"/>
        <v>0</v>
      </c>
      <c r="Q38" s="59">
        <f t="shared" si="2"/>
        <v>0</v>
      </c>
      <c r="R38" s="59">
        <f t="shared" si="2"/>
        <v>0</v>
      </c>
      <c r="S38" s="59">
        <f t="shared" si="2"/>
        <v>0</v>
      </c>
      <c r="T38" s="59">
        <f t="shared" si="2"/>
        <v>0</v>
      </c>
      <c r="U38" s="59">
        <f>SUM(U8:U37)</f>
        <v>0</v>
      </c>
      <c r="V38" s="59">
        <f t="shared" si="2"/>
        <v>0</v>
      </c>
      <c r="W38" s="59">
        <f t="shared" si="2"/>
        <v>0</v>
      </c>
      <c r="X38" s="59">
        <f t="shared" si="2"/>
        <v>0</v>
      </c>
      <c r="Y38" s="59">
        <f t="shared" si="2"/>
        <v>0</v>
      </c>
      <c r="Z38" s="59">
        <f t="shared" si="2"/>
        <v>0</v>
      </c>
      <c r="AA38" s="59">
        <f t="shared" si="2"/>
        <v>0</v>
      </c>
      <c r="AB38" s="59">
        <f t="shared" si="2"/>
        <v>0</v>
      </c>
      <c r="AC38" s="59">
        <f t="shared" si="2"/>
        <v>0</v>
      </c>
      <c r="AD38" s="59">
        <f t="shared" si="2"/>
        <v>0</v>
      </c>
      <c r="AE38" s="59">
        <f t="shared" si="2"/>
        <v>0</v>
      </c>
      <c r="AF38" s="59">
        <f t="shared" si="2"/>
        <v>0</v>
      </c>
      <c r="AG38" s="59">
        <f t="shared" si="2"/>
        <v>0</v>
      </c>
      <c r="AH38" s="59">
        <f t="shared" si="2"/>
        <v>0</v>
      </c>
      <c r="AI38" s="60"/>
      <c r="AJ38" s="61"/>
      <c r="AK38" s="62"/>
      <c r="AL38" s="63"/>
      <c r="AM38" s="59">
        <f>SUM(AM8:AM37)</f>
        <v>0</v>
      </c>
      <c r="AN38" s="59">
        <f t="shared" ref="AN38:CF38" si="3">SUM(AN8:AN37)</f>
        <v>0</v>
      </c>
      <c r="AO38" s="59">
        <f t="shared" si="3"/>
        <v>0</v>
      </c>
      <c r="AP38" s="59">
        <f t="shared" si="3"/>
        <v>0</v>
      </c>
      <c r="AQ38" s="59">
        <f t="shared" si="3"/>
        <v>0</v>
      </c>
      <c r="AR38" s="59">
        <f t="shared" si="3"/>
        <v>0</v>
      </c>
      <c r="AS38" s="59">
        <f t="shared" si="3"/>
        <v>0</v>
      </c>
      <c r="AT38" s="59">
        <f t="shared" si="3"/>
        <v>0</v>
      </c>
      <c r="AU38" s="59">
        <f t="shared" si="3"/>
        <v>0</v>
      </c>
      <c r="AV38" s="59">
        <f t="shared" si="3"/>
        <v>0</v>
      </c>
      <c r="AW38" s="59">
        <f t="shared" si="3"/>
        <v>0</v>
      </c>
      <c r="AX38" s="59">
        <f t="shared" si="3"/>
        <v>0</v>
      </c>
      <c r="AY38" s="59">
        <f t="shared" si="3"/>
        <v>0</v>
      </c>
      <c r="AZ38" s="59">
        <f t="shared" si="3"/>
        <v>0</v>
      </c>
      <c r="BA38" s="59">
        <f t="shared" si="3"/>
        <v>0</v>
      </c>
      <c r="BB38" s="59">
        <f t="shared" si="3"/>
        <v>0</v>
      </c>
      <c r="BC38" s="59">
        <f t="shared" si="3"/>
        <v>0</v>
      </c>
      <c r="BD38" s="59">
        <f t="shared" si="3"/>
        <v>0</v>
      </c>
      <c r="BE38" s="59">
        <f t="shared" si="3"/>
        <v>0</v>
      </c>
      <c r="BF38" s="59">
        <f t="shared" si="3"/>
        <v>0</v>
      </c>
      <c r="BG38" s="59">
        <f t="shared" si="3"/>
        <v>0</v>
      </c>
      <c r="BH38" s="59">
        <f t="shared" si="3"/>
        <v>0</v>
      </c>
      <c r="BI38" s="59">
        <f t="shared" si="3"/>
        <v>0</v>
      </c>
      <c r="BJ38" s="59">
        <f t="shared" si="3"/>
        <v>0</v>
      </c>
      <c r="BK38" s="59">
        <f t="shared" si="3"/>
        <v>0</v>
      </c>
      <c r="BL38" s="59">
        <f t="shared" si="3"/>
        <v>0</v>
      </c>
      <c r="BM38" s="59">
        <f t="shared" si="3"/>
        <v>0</v>
      </c>
      <c r="BN38" s="59">
        <f t="shared" si="3"/>
        <v>0</v>
      </c>
      <c r="BO38" s="59">
        <f t="shared" si="3"/>
        <v>0</v>
      </c>
      <c r="BP38" s="59">
        <f t="shared" si="3"/>
        <v>0</v>
      </c>
      <c r="BQ38" s="59">
        <f t="shared" si="3"/>
        <v>0</v>
      </c>
      <c r="BR38" s="59">
        <f t="shared" si="3"/>
        <v>0</v>
      </c>
      <c r="BS38" s="59">
        <f t="shared" si="3"/>
        <v>0</v>
      </c>
      <c r="BT38" s="59">
        <f t="shared" si="3"/>
        <v>0</v>
      </c>
      <c r="BU38" s="59">
        <f t="shared" si="3"/>
        <v>0</v>
      </c>
      <c r="BV38" s="59">
        <f t="shared" si="3"/>
        <v>0</v>
      </c>
      <c r="BW38" s="59">
        <f t="shared" si="3"/>
        <v>0</v>
      </c>
      <c r="BX38" s="59">
        <f t="shared" si="3"/>
        <v>0</v>
      </c>
      <c r="BY38" s="59">
        <f t="shared" si="3"/>
        <v>0</v>
      </c>
      <c r="BZ38" s="59">
        <f t="shared" si="3"/>
        <v>0</v>
      </c>
      <c r="CA38" s="59">
        <f t="shared" si="3"/>
        <v>0</v>
      </c>
      <c r="CB38" s="59">
        <f t="shared" si="3"/>
        <v>0</v>
      </c>
      <c r="CC38" s="59">
        <f t="shared" si="3"/>
        <v>0</v>
      </c>
      <c r="CD38" s="59">
        <f t="shared" si="3"/>
        <v>0</v>
      </c>
      <c r="CE38" s="59">
        <f t="shared" si="3"/>
        <v>0</v>
      </c>
      <c r="CF38" s="59">
        <f t="shared" si="3"/>
        <v>0</v>
      </c>
      <c r="CG38" s="59"/>
    </row>
    <row r="39" spans="1:85">
      <c r="D39" s="65"/>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4"/>
      <c r="AM39" s="65"/>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row>
    <row r="40" spans="1:85" ht="15.95" thickBot="1">
      <c r="D40" s="65"/>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4"/>
      <c r="AM40" s="65"/>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row>
    <row r="41" spans="1:85" ht="15.95" thickTop="1">
      <c r="A41" s="48" t="s">
        <v>226</v>
      </c>
      <c r="B41" s="49"/>
      <c r="C41" s="50"/>
      <c r="D41" s="6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M41" s="6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row>
    <row r="42" spans="1:85">
      <c r="A42" s="51" t="s">
        <v>227</v>
      </c>
      <c r="D42" s="67">
        <f>D38</f>
        <v>0</v>
      </c>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M42" s="67"/>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row>
    <row r="43" spans="1:85">
      <c r="A43" s="51" t="s">
        <v>228</v>
      </c>
      <c r="D43" s="67">
        <f>AM38</f>
        <v>0</v>
      </c>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M43" s="67"/>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row>
    <row r="44" spans="1:85" ht="15.95" thickBot="1">
      <c r="A44" s="52" t="s">
        <v>174</v>
      </c>
      <c r="B44" s="53"/>
      <c r="C44" s="54"/>
      <c r="D44" s="55">
        <f>D42-D43</f>
        <v>0</v>
      </c>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M44" s="55"/>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row>
    <row r="45" spans="1:85" ht="16.5" thickTop="1" thickBot="1">
      <c r="A45" s="40" t="s">
        <v>175</v>
      </c>
      <c r="D45" s="55">
        <f>'CB8'!D45+'CB9'!D44</f>
        <v>0</v>
      </c>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M45" s="55"/>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row>
    <row r="46" spans="1:85" ht="15.95" thickTop="1">
      <c r="D46" s="65"/>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M46" s="65"/>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row>
    <row r="47" spans="1:85">
      <c r="D47" s="65"/>
      <c r="E47" s="46"/>
      <c r="F47" s="46"/>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M47" s="65"/>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row>
    <row r="48" spans="1:85">
      <c r="D48" s="65"/>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M48" s="65"/>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row>
    <row r="49" spans="4:84">
      <c r="D49" s="65"/>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M49" s="65"/>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row>
    <row r="50" spans="4:84">
      <c r="D50" s="65"/>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M50" s="65"/>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row>
    <row r="51" spans="4:84">
      <c r="D51" s="65"/>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M51" s="65"/>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row>
    <row r="52" spans="4:84">
      <c r="D52" s="65"/>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M52" s="65"/>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row>
    <row r="53" spans="4:84">
      <c r="D53" s="65"/>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M53" s="65"/>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row>
    <row r="54" spans="4:84">
      <c r="D54" s="65"/>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M54" s="65"/>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row>
    <row r="55" spans="4:84">
      <c r="D55" s="65"/>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M55" s="65"/>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row>
    <row r="56" spans="4:84">
      <c r="D56" s="65"/>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M56" s="65"/>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row>
    <row r="57" spans="4:84">
      <c r="D57" s="65"/>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M57" s="65"/>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row>
    <row r="58" spans="4:84">
      <c r="D58" s="65"/>
      <c r="E58" s="46"/>
      <c r="F58" s="46"/>
      <c r="G58" s="46"/>
      <c r="H58" s="46"/>
      <c r="I58" s="46"/>
      <c r="J58" s="46"/>
      <c r="K58" s="46"/>
      <c r="L58" s="46"/>
      <c r="M58" s="46"/>
      <c r="N58" s="46"/>
      <c r="O58" s="46"/>
      <c r="P58" s="46"/>
      <c r="Q58" s="46"/>
      <c r="R58" s="46"/>
      <c r="S58" s="46"/>
      <c r="T58" s="46"/>
      <c r="U58" s="46"/>
      <c r="V58" s="46"/>
      <c r="W58" s="46"/>
      <c r="X58" s="46"/>
      <c r="Y58" s="46"/>
      <c r="Z58" s="46"/>
      <c r="AA58" s="46"/>
      <c r="AB58" s="46"/>
      <c r="AC58" s="46"/>
      <c r="AD58" s="46"/>
      <c r="AE58" s="46"/>
      <c r="AF58" s="46"/>
      <c r="AG58" s="46"/>
      <c r="AH58" s="46"/>
      <c r="AM58" s="65"/>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c r="CA58" s="46"/>
      <c r="CB58" s="46"/>
      <c r="CC58" s="46"/>
      <c r="CD58" s="46"/>
      <c r="CE58" s="46"/>
      <c r="CF58" s="46"/>
    </row>
    <row r="59" spans="4:84">
      <c r="D59" s="65"/>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M59" s="65"/>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row>
    <row r="60" spans="4:84">
      <c r="D60" s="65"/>
      <c r="E60" s="46"/>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M60" s="65"/>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row>
    <row r="61" spans="4:84">
      <c r="D61" s="65"/>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M61" s="65"/>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row>
    <row r="62" spans="4:84">
      <c r="D62" s="65"/>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M62" s="65"/>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row>
    <row r="63" spans="4:84">
      <c r="D63" s="65"/>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M63" s="65"/>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row>
    <row r="64" spans="4:84">
      <c r="D64" s="65"/>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M64" s="65"/>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row>
    <row r="65" spans="4:84">
      <c r="D65" s="65"/>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M65" s="65"/>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row>
    <row r="66" spans="4:84">
      <c r="D66" s="65"/>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M66" s="65"/>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row>
    <row r="67" spans="4:84">
      <c r="D67" s="65"/>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M67" s="65"/>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row>
    <row r="68" spans="4:84">
      <c r="D68" s="65"/>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M68" s="65"/>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row>
    <row r="69" spans="4:84">
      <c r="D69" s="65"/>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M69" s="65"/>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row>
    <row r="70" spans="4:84">
      <c r="D70" s="65"/>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M70" s="65"/>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row>
    <row r="71" spans="4:84">
      <c r="D71" s="65"/>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M71" s="65"/>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row>
    <row r="72" spans="4:84">
      <c r="D72" s="65"/>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M72" s="65"/>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row>
    <row r="73" spans="4:84">
      <c r="D73" s="65"/>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M73" s="65"/>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row>
    <row r="74" spans="4:84">
      <c r="D74" s="65"/>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M74" s="65"/>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row>
    <row r="75" spans="4:84">
      <c r="D75" s="65"/>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M75" s="65"/>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row>
    <row r="76" spans="4:84">
      <c r="D76" s="65"/>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M76" s="65"/>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row>
    <row r="77" spans="4:84">
      <c r="D77" s="65"/>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M77" s="65"/>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row>
    <row r="78" spans="4:84">
      <c r="D78" s="65"/>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M78" s="65"/>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row>
    <row r="79" spans="4:84">
      <c r="D79" s="65"/>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M79" s="65"/>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row>
    <row r="80" spans="4:84">
      <c r="D80" s="65"/>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M80" s="65"/>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row>
    <row r="81" spans="4:84">
      <c r="D81" s="65"/>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M81" s="65"/>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row>
    <row r="82" spans="4:84">
      <c r="D82" s="65"/>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M82" s="65"/>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row>
    <row r="83" spans="4:84">
      <c r="D83" s="65"/>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M83" s="65"/>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row>
    <row r="84" spans="4:84">
      <c r="D84" s="65"/>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M84" s="65"/>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row>
    <row r="85" spans="4:84">
      <c r="D85" s="65"/>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M85" s="65"/>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row>
    <row r="86" spans="4:84">
      <c r="D86" s="65"/>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M86" s="65"/>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row>
    <row r="87" spans="4:84">
      <c r="D87" s="65"/>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M87" s="65"/>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row>
    <row r="88" spans="4:84">
      <c r="D88" s="65"/>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M88" s="65"/>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row>
    <row r="89" spans="4:84">
      <c r="D89" s="65"/>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M89" s="65"/>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row>
    <row r="90" spans="4:84">
      <c r="D90" s="65"/>
      <c r="E90" s="46"/>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M90" s="65"/>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row>
    <row r="91" spans="4:84">
      <c r="D91" s="65"/>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M91" s="65"/>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row>
    <row r="92" spans="4:84">
      <c r="D92" s="65"/>
      <c r="E92" s="4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M92" s="65"/>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row>
    <row r="93" spans="4:84">
      <c r="D93" s="65"/>
      <c r="E93" s="46"/>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M93" s="65"/>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row>
    <row r="94" spans="4:84">
      <c r="D94" s="65"/>
      <c r="E94" s="46"/>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M94" s="65"/>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row>
    <row r="95" spans="4:84">
      <c r="D95" s="65"/>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M95" s="65"/>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row>
    <row r="96" spans="4:84">
      <c r="D96" s="65"/>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M96" s="65"/>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row>
    <row r="97" spans="4:84">
      <c r="D97" s="65"/>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M97" s="65"/>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row>
    <row r="98" spans="4:84">
      <c r="D98" s="65"/>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M98" s="65"/>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row>
    <row r="99" spans="4:84">
      <c r="D99" s="65"/>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M99" s="65"/>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row>
    <row r="100" spans="4:84">
      <c r="D100" s="65"/>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M100" s="65"/>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row>
    <row r="101" spans="4:84">
      <c r="D101" s="65"/>
      <c r="E101" s="46"/>
      <c r="F101" s="46"/>
      <c r="G101" s="46"/>
      <c r="H101" s="46"/>
      <c r="I101" s="46"/>
      <c r="J101" s="46"/>
      <c r="K101" s="46"/>
      <c r="L101" s="46"/>
      <c r="M101" s="46"/>
      <c r="N101" s="46"/>
      <c r="O101" s="46"/>
      <c r="P101" s="46"/>
      <c r="Q101" s="46"/>
      <c r="R101" s="46"/>
      <c r="S101" s="46"/>
      <c r="T101" s="46"/>
      <c r="U101" s="46"/>
      <c r="V101" s="46"/>
      <c r="W101" s="46"/>
      <c r="X101" s="46"/>
      <c r="Y101" s="46"/>
      <c r="Z101" s="46"/>
      <c r="AA101" s="46"/>
      <c r="AB101" s="46"/>
      <c r="AC101" s="46"/>
      <c r="AD101" s="46"/>
      <c r="AE101" s="46"/>
      <c r="AF101" s="46"/>
      <c r="AG101" s="46"/>
      <c r="AH101" s="46"/>
      <c r="AM101" s="65"/>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row>
    <row r="102" spans="4:84">
      <c r="D102" s="65"/>
      <c r="E102" s="46"/>
      <c r="F102" s="46"/>
      <c r="G102" s="46"/>
      <c r="H102" s="46"/>
      <c r="I102" s="46"/>
      <c r="J102" s="46"/>
      <c r="K102" s="46"/>
      <c r="L102" s="46"/>
      <c r="M102" s="46"/>
      <c r="N102" s="46"/>
      <c r="O102" s="46"/>
      <c r="P102" s="46"/>
      <c r="Q102" s="46"/>
      <c r="R102" s="46"/>
      <c r="S102" s="46"/>
      <c r="T102" s="46"/>
      <c r="U102" s="46"/>
      <c r="V102" s="46"/>
      <c r="W102" s="46"/>
      <c r="X102" s="46"/>
      <c r="Y102" s="46"/>
      <c r="Z102" s="46"/>
      <c r="AA102" s="46"/>
      <c r="AB102" s="46"/>
      <c r="AC102" s="46"/>
      <c r="AD102" s="46"/>
      <c r="AE102" s="46"/>
      <c r="AF102" s="46"/>
      <c r="AG102" s="46"/>
      <c r="AH102" s="46"/>
      <c r="AM102" s="65"/>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row>
    <row r="103" spans="4:84">
      <c r="D103" s="65"/>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M103" s="65"/>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row>
    <row r="104" spans="4:84">
      <c r="D104" s="65"/>
      <c r="E104" s="46"/>
      <c r="F104" s="46"/>
      <c r="G104" s="46"/>
      <c r="H104" s="46"/>
      <c r="I104" s="46"/>
      <c r="J104" s="46"/>
      <c r="K104" s="46"/>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M104" s="65"/>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row>
    <row r="105" spans="4:84">
      <c r="D105" s="65"/>
      <c r="E105" s="46"/>
      <c r="F105" s="46"/>
      <c r="G105" s="46"/>
      <c r="H105" s="46"/>
      <c r="I105" s="46"/>
      <c r="J105" s="46"/>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M105" s="65"/>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row>
    <row r="106" spans="4:84">
      <c r="D106" s="65"/>
      <c r="E106" s="46"/>
      <c r="F106" s="46"/>
      <c r="G106" s="46"/>
      <c r="H106" s="46"/>
      <c r="I106" s="46"/>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M106" s="65"/>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c r="CA106" s="46"/>
      <c r="CB106" s="46"/>
      <c r="CC106" s="46"/>
      <c r="CD106" s="46"/>
      <c r="CE106" s="46"/>
      <c r="CF106" s="46"/>
    </row>
    <row r="107" spans="4:84">
      <c r="D107" s="65"/>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M107" s="65"/>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c r="CA107" s="46"/>
      <c r="CB107" s="46"/>
      <c r="CC107" s="46"/>
      <c r="CD107" s="46"/>
      <c r="CE107" s="46"/>
      <c r="CF107" s="46"/>
    </row>
    <row r="108" spans="4:84">
      <c r="D108" s="65"/>
      <c r="E108" s="46"/>
      <c r="F108" s="46"/>
      <c r="G108" s="46"/>
      <c r="H108" s="46"/>
      <c r="I108" s="46"/>
      <c r="J108" s="46"/>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M108" s="65"/>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c r="CA108" s="46"/>
      <c r="CB108" s="46"/>
      <c r="CC108" s="46"/>
      <c r="CD108" s="46"/>
      <c r="CE108" s="46"/>
      <c r="CF108" s="46"/>
    </row>
    <row r="109" spans="4:84">
      <c r="D109" s="65"/>
      <c r="E109" s="46"/>
      <c r="F109" s="46"/>
      <c r="G109" s="46"/>
      <c r="H109" s="46"/>
      <c r="I109" s="46"/>
      <c r="J109" s="46"/>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M109" s="65"/>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c r="CA109" s="46"/>
      <c r="CB109" s="46"/>
      <c r="CC109" s="46"/>
      <c r="CD109" s="46"/>
      <c r="CE109" s="46"/>
      <c r="CF109" s="46"/>
    </row>
    <row r="110" spans="4:84">
      <c r="D110" s="65"/>
      <c r="E110" s="46"/>
      <c r="F110" s="46"/>
      <c r="G110" s="46"/>
      <c r="H110" s="46"/>
      <c r="I110" s="46"/>
      <c r="J110" s="46"/>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M110" s="65"/>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c r="CA110" s="46"/>
      <c r="CB110" s="46"/>
      <c r="CC110" s="46"/>
      <c r="CD110" s="46"/>
      <c r="CE110" s="46"/>
      <c r="CF110" s="46"/>
    </row>
    <row r="111" spans="4:84">
      <c r="D111" s="65"/>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M111" s="65"/>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c r="CA111" s="46"/>
      <c r="CB111" s="46"/>
      <c r="CC111" s="46"/>
      <c r="CD111" s="46"/>
      <c r="CE111" s="46"/>
      <c r="CF111" s="46"/>
    </row>
    <row r="112" spans="4:84">
      <c r="D112" s="65"/>
      <c r="E112" s="46"/>
      <c r="F112" s="46"/>
      <c r="G112" s="46"/>
      <c r="H112" s="46"/>
      <c r="I112" s="46"/>
      <c r="J112" s="46"/>
      <c r="K112" s="46"/>
      <c r="L112" s="46"/>
      <c r="M112" s="46"/>
      <c r="N112" s="46"/>
      <c r="O112" s="46"/>
      <c r="P112" s="46"/>
      <c r="Q112" s="46"/>
      <c r="R112" s="46"/>
      <c r="S112" s="46"/>
      <c r="T112" s="46"/>
      <c r="U112" s="46"/>
      <c r="V112" s="46"/>
      <c r="W112" s="46"/>
      <c r="X112" s="46"/>
      <c r="Y112" s="46"/>
      <c r="Z112" s="46"/>
      <c r="AA112" s="46"/>
      <c r="AB112" s="46"/>
      <c r="AC112" s="46"/>
      <c r="AD112" s="46"/>
      <c r="AE112" s="46"/>
      <c r="AF112" s="46"/>
      <c r="AG112" s="46"/>
      <c r="AH112" s="46"/>
      <c r="AM112" s="65"/>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46"/>
    </row>
    <row r="113" spans="4:84">
      <c r="D113" s="65"/>
      <c r="E113" s="46"/>
      <c r="F113" s="46"/>
      <c r="G113" s="46"/>
      <c r="H113" s="46"/>
      <c r="I113" s="46"/>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M113" s="65"/>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c r="CA113" s="46"/>
      <c r="CB113" s="46"/>
      <c r="CC113" s="46"/>
      <c r="CD113" s="46"/>
      <c r="CE113" s="46"/>
      <c r="CF113" s="46"/>
    </row>
    <row r="114" spans="4:84">
      <c r="D114" s="65"/>
      <c r="E114" s="46"/>
      <c r="F114" s="46"/>
      <c r="G114" s="46"/>
      <c r="H114" s="46"/>
      <c r="I114" s="46"/>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M114" s="65"/>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6"/>
      <c r="CB114" s="46"/>
      <c r="CC114" s="46"/>
      <c r="CD114" s="46"/>
      <c r="CE114" s="46"/>
      <c r="CF114" s="46"/>
    </row>
    <row r="115" spans="4:84">
      <c r="D115" s="65"/>
      <c r="E115" s="46"/>
      <c r="F115" s="46"/>
      <c r="G115" s="46"/>
      <c r="H115" s="46"/>
      <c r="I115" s="46"/>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M115" s="65"/>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6"/>
      <c r="BW115" s="46"/>
      <c r="BX115" s="46"/>
      <c r="BY115" s="46"/>
      <c r="BZ115" s="46"/>
      <c r="CA115" s="46"/>
      <c r="CB115" s="46"/>
      <c r="CC115" s="46"/>
      <c r="CD115" s="46"/>
      <c r="CE115" s="46"/>
      <c r="CF115" s="46"/>
    </row>
    <row r="116" spans="4:84">
      <c r="D116" s="65"/>
      <c r="E116" s="46"/>
      <c r="F116" s="46"/>
      <c r="G116" s="46"/>
      <c r="H116" s="46"/>
      <c r="I116" s="46"/>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M116" s="65"/>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6"/>
      <c r="BW116" s="46"/>
      <c r="BX116" s="46"/>
      <c r="BY116" s="46"/>
      <c r="BZ116" s="46"/>
      <c r="CA116" s="46"/>
      <c r="CB116" s="46"/>
      <c r="CC116" s="46"/>
      <c r="CD116" s="46"/>
      <c r="CE116" s="46"/>
      <c r="CF116" s="46"/>
    </row>
    <row r="117" spans="4:84">
      <c r="D117" s="65"/>
      <c r="E117" s="46"/>
      <c r="F117" s="46"/>
      <c r="G117" s="46"/>
      <c r="H117" s="46"/>
      <c r="I117" s="46"/>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M117" s="65"/>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c r="CA117" s="46"/>
      <c r="CB117" s="46"/>
      <c r="CC117" s="46"/>
      <c r="CD117" s="46"/>
      <c r="CE117" s="46"/>
      <c r="CF117" s="46"/>
    </row>
    <row r="118" spans="4:84">
      <c r="D118" s="65"/>
      <c r="E118" s="46"/>
      <c r="F118" s="46"/>
      <c r="G118" s="46"/>
      <c r="H118" s="46"/>
      <c r="I118" s="46"/>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M118" s="65"/>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row>
    <row r="119" spans="4:84">
      <c r="D119" s="65"/>
      <c r="E119" s="46"/>
      <c r="F119" s="46"/>
      <c r="G119" s="46"/>
      <c r="H119" s="46"/>
      <c r="I119" s="46"/>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M119" s="65"/>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row>
    <row r="120" spans="4:84">
      <c r="D120" s="65"/>
      <c r="E120" s="46"/>
      <c r="F120" s="46"/>
      <c r="G120" s="46"/>
      <c r="H120" s="46"/>
      <c r="I120" s="46"/>
      <c r="J120" s="4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M120" s="65"/>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row>
    <row r="121" spans="4:84">
      <c r="D121" s="65"/>
      <c r="E121" s="46"/>
      <c r="F121" s="46"/>
      <c r="G121" s="46"/>
      <c r="H121" s="46"/>
      <c r="I121" s="46"/>
      <c r="J121" s="46"/>
      <c r="K121" s="4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M121" s="65"/>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row>
    <row r="122" spans="4:84">
      <c r="D122" s="65"/>
      <c r="E122" s="46"/>
      <c r="F122" s="46"/>
      <c r="G122" s="46"/>
      <c r="H122" s="46"/>
      <c r="I122" s="46"/>
      <c r="J122" s="46"/>
      <c r="K122" s="46"/>
      <c r="L122" s="46"/>
      <c r="M122" s="46"/>
      <c r="N122" s="46"/>
      <c r="O122" s="46"/>
      <c r="P122" s="46"/>
      <c r="Q122" s="46"/>
      <c r="R122" s="46"/>
      <c r="S122" s="46"/>
      <c r="T122" s="46"/>
      <c r="U122" s="46"/>
      <c r="V122" s="46"/>
      <c r="W122" s="46"/>
      <c r="X122" s="46"/>
      <c r="Y122" s="46"/>
      <c r="Z122" s="46"/>
      <c r="AA122" s="46"/>
      <c r="AB122" s="46"/>
      <c r="AC122" s="46"/>
      <c r="AD122" s="46"/>
      <c r="AE122" s="46"/>
      <c r="AF122" s="46"/>
      <c r="AG122" s="46"/>
      <c r="AH122" s="46"/>
      <c r="AM122" s="65"/>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c r="CF122" s="46"/>
    </row>
    <row r="123" spans="4:84">
      <c r="D123" s="65"/>
      <c r="E123" s="46"/>
      <c r="F123" s="46"/>
      <c r="G123" s="46"/>
      <c r="H123" s="46"/>
      <c r="I123" s="46"/>
      <c r="J123" s="46"/>
      <c r="K123" s="46"/>
      <c r="L123" s="46"/>
      <c r="M123" s="46"/>
      <c r="N123" s="46"/>
      <c r="O123" s="46"/>
      <c r="P123" s="46"/>
      <c r="Q123" s="46"/>
      <c r="R123" s="46"/>
      <c r="S123" s="46"/>
      <c r="T123" s="46"/>
      <c r="U123" s="46"/>
      <c r="V123" s="46"/>
      <c r="W123" s="46"/>
      <c r="X123" s="46"/>
      <c r="Y123" s="46"/>
      <c r="Z123" s="46"/>
      <c r="AA123" s="46"/>
      <c r="AB123" s="46"/>
      <c r="AC123" s="46"/>
      <c r="AD123" s="46"/>
      <c r="AE123" s="46"/>
      <c r="AF123" s="46"/>
      <c r="AG123" s="46"/>
      <c r="AH123" s="46"/>
      <c r="AM123" s="65"/>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6"/>
      <c r="BW123" s="46"/>
      <c r="BX123" s="46"/>
      <c r="BY123" s="46"/>
      <c r="BZ123" s="46"/>
      <c r="CA123" s="46"/>
      <c r="CB123" s="46"/>
      <c r="CC123" s="46"/>
      <c r="CD123" s="46"/>
      <c r="CE123" s="46"/>
      <c r="CF123" s="46"/>
    </row>
    <row r="124" spans="4:84">
      <c r="D124" s="65"/>
      <c r="E124" s="46"/>
      <c r="F124" s="46"/>
      <c r="G124" s="46"/>
      <c r="H124" s="46"/>
      <c r="I124" s="46"/>
      <c r="J124" s="46"/>
      <c r="K124" s="46"/>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M124" s="65"/>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6"/>
      <c r="CC124" s="46"/>
      <c r="CD124" s="46"/>
      <c r="CE124" s="46"/>
      <c r="CF124" s="46"/>
    </row>
    <row r="125" spans="4:84">
      <c r="D125" s="65"/>
      <c r="E125" s="46"/>
      <c r="F125" s="46"/>
      <c r="G125" s="46"/>
      <c r="H125" s="46"/>
      <c r="I125" s="46"/>
      <c r="J125" s="46"/>
      <c r="K125" s="46"/>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M125" s="65"/>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row>
    <row r="126" spans="4:84">
      <c r="D126" s="65"/>
      <c r="E126" s="46"/>
      <c r="F126" s="46"/>
      <c r="G126" s="46"/>
      <c r="H126" s="46"/>
      <c r="I126" s="46"/>
      <c r="J126" s="46"/>
      <c r="K126" s="46"/>
      <c r="L126" s="46"/>
      <c r="M126" s="46"/>
      <c r="N126" s="46"/>
      <c r="O126" s="46"/>
      <c r="P126" s="46"/>
      <c r="Q126" s="46"/>
      <c r="R126" s="46"/>
      <c r="S126" s="46"/>
      <c r="T126" s="46"/>
      <c r="U126" s="46"/>
      <c r="V126" s="46"/>
      <c r="W126" s="46"/>
      <c r="X126" s="46"/>
      <c r="Y126" s="46"/>
      <c r="Z126" s="46"/>
      <c r="AA126" s="46"/>
      <c r="AB126" s="46"/>
      <c r="AC126" s="46"/>
      <c r="AD126" s="46"/>
      <c r="AE126" s="46"/>
      <c r="AF126" s="46"/>
      <c r="AG126" s="46"/>
      <c r="AH126" s="46"/>
      <c r="AM126" s="65"/>
      <c r="AN126" s="46"/>
      <c r="AO126" s="46"/>
      <c r="AP126" s="46"/>
      <c r="AQ126" s="46"/>
      <c r="AR126" s="46"/>
      <c r="AS126" s="46"/>
      <c r="AT126" s="46"/>
      <c r="AU126" s="46"/>
      <c r="AV126" s="46"/>
      <c r="AW126" s="46"/>
      <c r="AX126" s="46"/>
      <c r="AY126" s="46"/>
      <c r="AZ126" s="46"/>
      <c r="BA126" s="46"/>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c r="CA126" s="46"/>
      <c r="CB126" s="46"/>
      <c r="CC126" s="46"/>
      <c r="CD126" s="46"/>
      <c r="CE126" s="46"/>
      <c r="CF126" s="46"/>
    </row>
    <row r="127" spans="4:84">
      <c r="D127" s="65"/>
      <c r="E127" s="46"/>
      <c r="F127" s="46"/>
      <c r="G127" s="46"/>
      <c r="H127" s="46"/>
      <c r="I127" s="46"/>
      <c r="J127" s="46"/>
      <c r="K127" s="46"/>
      <c r="L127" s="46"/>
      <c r="M127" s="46"/>
      <c r="N127" s="46"/>
      <c r="O127" s="46"/>
      <c r="P127" s="46"/>
      <c r="Q127" s="46"/>
      <c r="R127" s="46"/>
      <c r="S127" s="46"/>
      <c r="T127" s="46"/>
      <c r="U127" s="46"/>
      <c r="V127" s="46"/>
      <c r="W127" s="46"/>
      <c r="X127" s="46"/>
      <c r="Y127" s="46"/>
      <c r="Z127" s="46"/>
      <c r="AA127" s="46"/>
      <c r="AB127" s="46"/>
      <c r="AC127" s="46"/>
      <c r="AD127" s="46"/>
      <c r="AE127" s="46"/>
      <c r="AF127" s="46"/>
      <c r="AG127" s="46"/>
      <c r="AH127" s="46"/>
      <c r="AM127" s="65"/>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46"/>
      <c r="CE127" s="46"/>
      <c r="CF127" s="46"/>
    </row>
    <row r="128" spans="4:84">
      <c r="D128" s="65"/>
      <c r="E128" s="46"/>
      <c r="F128" s="46"/>
      <c r="G128" s="46"/>
      <c r="H128" s="46"/>
      <c r="I128" s="46"/>
      <c r="J128" s="46"/>
      <c r="K128" s="46"/>
      <c r="L128" s="46"/>
      <c r="M128" s="46"/>
      <c r="N128" s="46"/>
      <c r="O128" s="46"/>
      <c r="P128" s="46"/>
      <c r="Q128" s="46"/>
      <c r="R128" s="46"/>
      <c r="S128" s="46"/>
      <c r="T128" s="46"/>
      <c r="U128" s="46"/>
      <c r="V128" s="46"/>
      <c r="W128" s="46"/>
      <c r="X128" s="46"/>
      <c r="Y128" s="46"/>
      <c r="Z128" s="46"/>
      <c r="AA128" s="46"/>
      <c r="AB128" s="46"/>
      <c r="AC128" s="46"/>
      <c r="AD128" s="46"/>
      <c r="AE128" s="46"/>
      <c r="AF128" s="46"/>
      <c r="AG128" s="46"/>
      <c r="AH128" s="46"/>
      <c r="AM128" s="65"/>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c r="CA128" s="46"/>
      <c r="CB128" s="46"/>
      <c r="CC128" s="46"/>
      <c r="CD128" s="46"/>
      <c r="CE128" s="46"/>
      <c r="CF128" s="46"/>
    </row>
    <row r="129" spans="4:84">
      <c r="D129" s="65"/>
      <c r="E129" s="46"/>
      <c r="F129" s="46"/>
      <c r="G129" s="46"/>
      <c r="H129" s="46"/>
      <c r="I129" s="46"/>
      <c r="J129" s="46"/>
      <c r="K129" s="46"/>
      <c r="L129" s="46"/>
      <c r="M129" s="46"/>
      <c r="N129" s="46"/>
      <c r="O129" s="46"/>
      <c r="P129" s="46"/>
      <c r="Q129" s="46"/>
      <c r="R129" s="46"/>
      <c r="S129" s="46"/>
      <c r="T129" s="46"/>
      <c r="U129" s="46"/>
      <c r="V129" s="46"/>
      <c r="W129" s="46"/>
      <c r="X129" s="46"/>
      <c r="Y129" s="46"/>
      <c r="Z129" s="46"/>
      <c r="AA129" s="46"/>
      <c r="AB129" s="46"/>
      <c r="AC129" s="46"/>
      <c r="AD129" s="46"/>
      <c r="AE129" s="46"/>
      <c r="AF129" s="46"/>
      <c r="AG129" s="46"/>
      <c r="AH129" s="46"/>
      <c r="AM129" s="65"/>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c r="CA129" s="46"/>
      <c r="CB129" s="46"/>
      <c r="CC129" s="46"/>
      <c r="CD129" s="46"/>
      <c r="CE129" s="46"/>
      <c r="CF129" s="46"/>
    </row>
    <row r="130" spans="4:84">
      <c r="D130" s="65"/>
      <c r="E130" s="46"/>
      <c r="F130" s="46"/>
      <c r="G130" s="46"/>
      <c r="H130" s="46"/>
      <c r="I130" s="46"/>
      <c r="J130" s="46"/>
      <c r="K130" s="46"/>
      <c r="L130" s="46"/>
      <c r="M130" s="46"/>
      <c r="N130" s="46"/>
      <c r="O130" s="46"/>
      <c r="P130" s="46"/>
      <c r="Q130" s="46"/>
      <c r="R130" s="46"/>
      <c r="S130" s="46"/>
      <c r="T130" s="46"/>
      <c r="U130" s="46"/>
      <c r="V130" s="46"/>
      <c r="W130" s="46"/>
      <c r="X130" s="46"/>
      <c r="Y130" s="46"/>
      <c r="Z130" s="46"/>
      <c r="AA130" s="46"/>
      <c r="AB130" s="46"/>
      <c r="AC130" s="46"/>
      <c r="AD130" s="46"/>
      <c r="AE130" s="46"/>
      <c r="AF130" s="46"/>
      <c r="AG130" s="46"/>
      <c r="AH130" s="46"/>
      <c r="AM130" s="65"/>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c r="CA130" s="46"/>
      <c r="CB130" s="46"/>
      <c r="CC130" s="46"/>
      <c r="CD130" s="46"/>
      <c r="CE130" s="46"/>
      <c r="CF130" s="46"/>
    </row>
    <row r="131" spans="4:84">
      <c r="D131" s="65"/>
      <c r="E131" s="46"/>
      <c r="F131" s="46"/>
      <c r="G131" s="46"/>
      <c r="H131" s="46"/>
      <c r="I131" s="46"/>
      <c r="J131" s="46"/>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M131" s="65"/>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c r="CF131" s="46"/>
    </row>
    <row r="132" spans="4:84">
      <c r="D132" s="65"/>
      <c r="E132" s="46"/>
      <c r="F132" s="46"/>
      <c r="G132" s="46"/>
      <c r="H132" s="46"/>
      <c r="I132" s="46"/>
      <c r="J132" s="46"/>
      <c r="K132" s="46"/>
      <c r="L132" s="46"/>
      <c r="M132" s="46"/>
      <c r="N132" s="46"/>
      <c r="O132" s="46"/>
      <c r="P132" s="46"/>
      <c r="Q132" s="46"/>
      <c r="R132" s="46"/>
      <c r="S132" s="46"/>
      <c r="T132" s="46"/>
      <c r="U132" s="46"/>
      <c r="V132" s="46"/>
      <c r="W132" s="46"/>
      <c r="X132" s="46"/>
      <c r="Y132" s="46"/>
      <c r="Z132" s="46"/>
      <c r="AA132" s="46"/>
      <c r="AB132" s="46"/>
      <c r="AC132" s="46"/>
      <c r="AD132" s="46"/>
      <c r="AE132" s="46"/>
      <c r="AF132" s="46"/>
      <c r="AG132" s="46"/>
      <c r="AH132" s="46"/>
      <c r="AM132" s="65"/>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6"/>
      <c r="BW132" s="46"/>
      <c r="BX132" s="46"/>
      <c r="BY132" s="46"/>
      <c r="BZ132" s="46"/>
      <c r="CA132" s="46"/>
      <c r="CB132" s="46"/>
      <c r="CC132" s="46"/>
      <c r="CD132" s="46"/>
      <c r="CE132" s="46"/>
      <c r="CF132" s="46"/>
    </row>
    <row r="133" spans="4:84">
      <c r="D133" s="65"/>
      <c r="E133" s="46"/>
      <c r="F133" s="46"/>
      <c r="G133" s="46"/>
      <c r="H133" s="46"/>
      <c r="I133" s="46"/>
      <c r="J133" s="46"/>
      <c r="K133" s="46"/>
      <c r="L133" s="46"/>
      <c r="M133" s="46"/>
      <c r="N133" s="46"/>
      <c r="O133" s="46"/>
      <c r="P133" s="46"/>
      <c r="Q133" s="46"/>
      <c r="R133" s="46"/>
      <c r="S133" s="46"/>
      <c r="T133" s="46"/>
      <c r="U133" s="46"/>
      <c r="V133" s="46"/>
      <c r="W133" s="46"/>
      <c r="X133" s="46"/>
      <c r="Y133" s="46"/>
      <c r="Z133" s="46"/>
      <c r="AA133" s="46"/>
      <c r="AB133" s="46"/>
      <c r="AC133" s="46"/>
      <c r="AD133" s="46"/>
      <c r="AE133" s="46"/>
      <c r="AF133" s="46"/>
      <c r="AG133" s="46"/>
      <c r="AH133" s="46"/>
      <c r="AM133" s="65"/>
      <c r="AN133" s="46"/>
      <c r="AO133" s="46"/>
      <c r="AP133" s="46"/>
      <c r="AQ133" s="46"/>
      <c r="AR133" s="46"/>
      <c r="AS133" s="46"/>
      <c r="AT133" s="46"/>
      <c r="AU133" s="46"/>
      <c r="AV133" s="46"/>
      <c r="AW133" s="46"/>
      <c r="AX133" s="46"/>
      <c r="AY133" s="46"/>
      <c r="AZ133" s="46"/>
      <c r="BA133" s="46"/>
      <c r="BB133" s="46"/>
      <c r="BC133" s="46"/>
      <c r="BD133" s="46"/>
      <c r="BE133" s="46"/>
      <c r="BF133" s="46"/>
      <c r="BG133" s="46"/>
      <c r="BH133" s="46"/>
      <c r="BI133" s="46"/>
      <c r="BJ133" s="46"/>
      <c r="BK133" s="46"/>
      <c r="BL133" s="46"/>
      <c r="BM133" s="46"/>
      <c r="BN133" s="46"/>
      <c r="BO133" s="46"/>
      <c r="BP133" s="46"/>
      <c r="BQ133" s="46"/>
      <c r="BR133" s="46"/>
      <c r="BS133" s="46"/>
      <c r="BT133" s="46"/>
      <c r="BU133" s="46"/>
      <c r="BV133" s="46"/>
      <c r="BW133" s="46"/>
      <c r="BX133" s="46"/>
      <c r="BY133" s="46"/>
      <c r="BZ133" s="46"/>
      <c r="CA133" s="46"/>
      <c r="CB133" s="46"/>
      <c r="CC133" s="46"/>
      <c r="CD133" s="46"/>
      <c r="CE133" s="46"/>
      <c r="CF133" s="46"/>
    </row>
    <row r="134" spans="4:84">
      <c r="D134" s="65"/>
      <c r="E134" s="46"/>
      <c r="F134" s="46"/>
      <c r="G134" s="46"/>
      <c r="H134" s="46"/>
      <c r="I134" s="46"/>
      <c r="J134" s="46"/>
      <c r="K134" s="46"/>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M134" s="65"/>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46"/>
      <c r="BP134" s="46"/>
      <c r="BQ134" s="46"/>
      <c r="BR134" s="46"/>
      <c r="BS134" s="46"/>
      <c r="BT134" s="46"/>
      <c r="BU134" s="46"/>
      <c r="BV134" s="46"/>
      <c r="BW134" s="46"/>
      <c r="BX134" s="46"/>
      <c r="BY134" s="46"/>
      <c r="BZ134" s="46"/>
      <c r="CA134" s="46"/>
      <c r="CB134" s="46"/>
      <c r="CC134" s="46"/>
      <c r="CD134" s="46"/>
      <c r="CE134" s="46"/>
      <c r="CF134" s="46"/>
    </row>
    <row r="135" spans="4:84">
      <c r="D135" s="65"/>
      <c r="E135" s="46"/>
      <c r="F135" s="46"/>
      <c r="G135" s="46"/>
      <c r="H135" s="46"/>
      <c r="I135" s="46"/>
      <c r="J135" s="46"/>
      <c r="K135" s="46"/>
      <c r="L135" s="46"/>
      <c r="M135" s="46"/>
      <c r="N135" s="46"/>
      <c r="O135" s="46"/>
      <c r="P135" s="46"/>
      <c r="Q135" s="46"/>
      <c r="R135" s="46"/>
      <c r="S135" s="46"/>
      <c r="T135" s="46"/>
      <c r="U135" s="46"/>
      <c r="V135" s="46"/>
      <c r="W135" s="46"/>
      <c r="X135" s="46"/>
      <c r="Y135" s="46"/>
      <c r="Z135" s="46"/>
      <c r="AA135" s="46"/>
      <c r="AB135" s="46"/>
      <c r="AC135" s="46"/>
      <c r="AD135" s="46"/>
      <c r="AE135" s="46"/>
      <c r="AF135" s="46"/>
      <c r="AG135" s="46"/>
      <c r="AH135" s="46"/>
      <c r="AM135" s="65"/>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6"/>
      <c r="BN135" s="46"/>
      <c r="BO135" s="46"/>
      <c r="BP135" s="46"/>
      <c r="BQ135" s="46"/>
      <c r="BR135" s="46"/>
      <c r="BS135" s="46"/>
      <c r="BT135" s="46"/>
      <c r="BU135" s="46"/>
      <c r="BV135" s="46"/>
      <c r="BW135" s="46"/>
      <c r="BX135" s="46"/>
      <c r="BY135" s="46"/>
      <c r="BZ135" s="46"/>
      <c r="CA135" s="46"/>
      <c r="CB135" s="46"/>
      <c r="CC135" s="46"/>
      <c r="CD135" s="46"/>
      <c r="CE135" s="46"/>
      <c r="CF135" s="46"/>
    </row>
    <row r="136" spans="4:84">
      <c r="D136" s="65"/>
      <c r="E136" s="46"/>
      <c r="F136" s="46"/>
      <c r="G136" s="46"/>
      <c r="H136" s="46"/>
      <c r="I136" s="46"/>
      <c r="J136" s="46"/>
      <c r="K136" s="46"/>
      <c r="L136" s="46"/>
      <c r="M136" s="46"/>
      <c r="N136" s="46"/>
      <c r="O136" s="46"/>
      <c r="P136" s="46"/>
      <c r="Q136" s="46"/>
      <c r="R136" s="46"/>
      <c r="S136" s="46"/>
      <c r="T136" s="46"/>
      <c r="U136" s="46"/>
      <c r="V136" s="46"/>
      <c r="W136" s="46"/>
      <c r="X136" s="46"/>
      <c r="Y136" s="46"/>
      <c r="Z136" s="46"/>
      <c r="AA136" s="46"/>
      <c r="AB136" s="46"/>
      <c r="AC136" s="46"/>
      <c r="AD136" s="46"/>
      <c r="AE136" s="46"/>
      <c r="AF136" s="46"/>
      <c r="AG136" s="46"/>
      <c r="AH136" s="46"/>
      <c r="AM136" s="65"/>
      <c r="AN136" s="46"/>
      <c r="AO136" s="46"/>
      <c r="AP136" s="46"/>
      <c r="AQ136" s="46"/>
      <c r="AR136" s="46"/>
      <c r="AS136" s="46"/>
      <c r="AT136" s="46"/>
      <c r="AU136" s="46"/>
      <c r="AV136" s="46"/>
      <c r="AW136" s="46"/>
      <c r="AX136" s="46"/>
      <c r="AY136" s="46"/>
      <c r="AZ136" s="46"/>
      <c r="BA136" s="46"/>
      <c r="BB136" s="46"/>
      <c r="BC136" s="46"/>
      <c r="BD136" s="46"/>
      <c r="BE136" s="46"/>
      <c r="BF136" s="46"/>
      <c r="BG136" s="46"/>
      <c r="BH136" s="46"/>
      <c r="BI136" s="46"/>
      <c r="BJ136" s="46"/>
      <c r="BK136" s="46"/>
      <c r="BL136" s="46"/>
      <c r="BM136" s="46"/>
      <c r="BN136" s="46"/>
      <c r="BO136" s="46"/>
      <c r="BP136" s="46"/>
      <c r="BQ136" s="46"/>
      <c r="BR136" s="46"/>
      <c r="BS136" s="46"/>
      <c r="BT136" s="46"/>
      <c r="BU136" s="46"/>
      <c r="BV136" s="46"/>
      <c r="BW136" s="46"/>
      <c r="BX136" s="46"/>
      <c r="BY136" s="46"/>
      <c r="BZ136" s="46"/>
      <c r="CA136" s="46"/>
      <c r="CB136" s="46"/>
      <c r="CC136" s="46"/>
      <c r="CD136" s="46"/>
      <c r="CE136" s="46"/>
      <c r="CF136" s="46"/>
    </row>
    <row r="137" spans="4:84">
      <c r="D137" s="65"/>
      <c r="E137" s="46"/>
      <c r="F137" s="46"/>
      <c r="G137" s="46"/>
      <c r="H137" s="46"/>
      <c r="I137" s="46"/>
      <c r="J137" s="46"/>
      <c r="K137" s="46"/>
      <c r="L137" s="46"/>
      <c r="M137" s="46"/>
      <c r="N137" s="46"/>
      <c r="O137" s="46"/>
      <c r="P137" s="46"/>
      <c r="Q137" s="46"/>
      <c r="R137" s="46"/>
      <c r="S137" s="46"/>
      <c r="T137" s="46"/>
      <c r="U137" s="46"/>
      <c r="V137" s="46"/>
      <c r="W137" s="46"/>
      <c r="X137" s="46"/>
      <c r="Y137" s="46"/>
      <c r="Z137" s="46"/>
      <c r="AA137" s="46"/>
      <c r="AB137" s="46"/>
      <c r="AC137" s="46"/>
      <c r="AD137" s="46"/>
      <c r="AE137" s="46"/>
      <c r="AF137" s="46"/>
      <c r="AG137" s="46"/>
      <c r="AH137" s="46"/>
      <c r="AM137" s="65"/>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46"/>
    </row>
    <row r="138" spans="4:84">
      <c r="D138" s="65"/>
      <c r="E138" s="46"/>
      <c r="F138" s="46"/>
      <c r="G138" s="46"/>
      <c r="H138" s="46"/>
      <c r="I138" s="46"/>
      <c r="J138" s="46"/>
      <c r="K138" s="46"/>
      <c r="L138" s="46"/>
      <c r="M138" s="46"/>
      <c r="N138" s="46"/>
      <c r="O138" s="46"/>
      <c r="P138" s="46"/>
      <c r="Q138" s="46"/>
      <c r="R138" s="46"/>
      <c r="S138" s="46"/>
      <c r="T138" s="46"/>
      <c r="U138" s="46"/>
      <c r="V138" s="46"/>
      <c r="W138" s="46"/>
      <c r="X138" s="46"/>
      <c r="Y138" s="46"/>
      <c r="Z138" s="46"/>
      <c r="AA138" s="46"/>
      <c r="AB138" s="46"/>
      <c r="AC138" s="46"/>
      <c r="AD138" s="46"/>
      <c r="AE138" s="46"/>
      <c r="AF138" s="46"/>
      <c r="AG138" s="46"/>
      <c r="AH138" s="46"/>
      <c r="AM138" s="65"/>
      <c r="AN138" s="46"/>
      <c r="AO138" s="46"/>
      <c r="AP138" s="46"/>
      <c r="AQ138" s="46"/>
      <c r="AR138" s="46"/>
      <c r="AS138" s="46"/>
      <c r="AT138" s="46"/>
      <c r="AU138" s="46"/>
      <c r="AV138" s="46"/>
      <c r="AW138" s="46"/>
      <c r="AX138" s="46"/>
      <c r="AY138" s="46"/>
      <c r="AZ138" s="46"/>
      <c r="BA138" s="46"/>
      <c r="BB138" s="46"/>
      <c r="BC138" s="46"/>
      <c r="BD138" s="46"/>
      <c r="BE138" s="46"/>
      <c r="BF138" s="46"/>
      <c r="BG138" s="46"/>
      <c r="BH138" s="46"/>
      <c r="BI138" s="46"/>
      <c r="BJ138" s="46"/>
      <c r="BK138" s="46"/>
      <c r="BL138" s="46"/>
      <c r="BM138" s="46"/>
      <c r="BN138" s="46"/>
      <c r="BO138" s="46"/>
      <c r="BP138" s="46"/>
      <c r="BQ138" s="46"/>
      <c r="BR138" s="46"/>
      <c r="BS138" s="46"/>
      <c r="BT138" s="46"/>
      <c r="BU138" s="46"/>
      <c r="BV138" s="46"/>
      <c r="BW138" s="46"/>
      <c r="BX138" s="46"/>
      <c r="BY138" s="46"/>
      <c r="BZ138" s="46"/>
      <c r="CA138" s="46"/>
      <c r="CB138" s="46"/>
      <c r="CC138" s="46"/>
      <c r="CD138" s="46"/>
      <c r="CE138" s="46"/>
      <c r="CF138" s="46"/>
    </row>
    <row r="139" spans="4:84">
      <c r="D139" s="65"/>
      <c r="E139" s="46"/>
      <c r="F139" s="46"/>
      <c r="G139" s="46"/>
      <c r="H139" s="46"/>
      <c r="I139" s="46"/>
      <c r="J139" s="46"/>
      <c r="K139" s="46"/>
      <c r="L139" s="46"/>
      <c r="M139" s="46"/>
      <c r="N139" s="46"/>
      <c r="O139" s="46"/>
      <c r="P139" s="46"/>
      <c r="Q139" s="46"/>
      <c r="R139" s="46"/>
      <c r="S139" s="46"/>
      <c r="T139" s="46"/>
      <c r="U139" s="46"/>
      <c r="V139" s="46"/>
      <c r="W139" s="46"/>
      <c r="X139" s="46"/>
      <c r="Y139" s="46"/>
      <c r="Z139" s="46"/>
      <c r="AA139" s="46"/>
      <c r="AB139" s="46"/>
      <c r="AC139" s="46"/>
      <c r="AD139" s="46"/>
      <c r="AE139" s="46"/>
      <c r="AF139" s="46"/>
      <c r="AG139" s="46"/>
      <c r="AH139" s="46"/>
      <c r="AM139" s="65"/>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row>
    <row r="140" spans="4:84">
      <c r="D140" s="65"/>
      <c r="E140" s="46"/>
      <c r="F140" s="46"/>
      <c r="G140" s="46"/>
      <c r="H140" s="46"/>
      <c r="I140" s="46"/>
      <c r="J140" s="46"/>
      <c r="K140" s="46"/>
      <c r="L140" s="46"/>
      <c r="M140" s="46"/>
      <c r="N140" s="46"/>
      <c r="O140" s="46"/>
      <c r="P140" s="46"/>
      <c r="Q140" s="46"/>
      <c r="R140" s="46"/>
      <c r="S140" s="46"/>
      <c r="T140" s="46"/>
      <c r="U140" s="46"/>
      <c r="V140" s="46"/>
      <c r="W140" s="46"/>
      <c r="X140" s="46"/>
      <c r="Y140" s="46"/>
      <c r="Z140" s="46"/>
      <c r="AA140" s="46"/>
      <c r="AB140" s="46"/>
      <c r="AC140" s="46"/>
      <c r="AD140" s="46"/>
      <c r="AE140" s="46"/>
      <c r="AF140" s="46"/>
      <c r="AG140" s="46"/>
      <c r="AH140" s="46"/>
      <c r="AM140" s="65"/>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46"/>
      <c r="BR140" s="46"/>
      <c r="BS140" s="46"/>
      <c r="BT140" s="46"/>
      <c r="BU140" s="46"/>
      <c r="BV140" s="46"/>
      <c r="BW140" s="46"/>
      <c r="BX140" s="46"/>
      <c r="BY140" s="46"/>
      <c r="BZ140" s="46"/>
      <c r="CA140" s="46"/>
      <c r="CB140" s="46"/>
      <c r="CC140" s="46"/>
      <c r="CD140" s="46"/>
      <c r="CE140" s="46"/>
      <c r="CF140" s="46"/>
    </row>
    <row r="141" spans="4:84">
      <c r="D141" s="65"/>
      <c r="E141" s="46"/>
      <c r="F141" s="46"/>
      <c r="G141" s="46"/>
      <c r="H141" s="46"/>
      <c r="I141" s="46"/>
      <c r="J141" s="46"/>
      <c r="K141" s="46"/>
      <c r="L141" s="46"/>
      <c r="M141" s="46"/>
      <c r="N141" s="46"/>
      <c r="O141" s="46"/>
      <c r="P141" s="46"/>
      <c r="Q141" s="46"/>
      <c r="R141" s="46"/>
      <c r="S141" s="46"/>
      <c r="T141" s="46"/>
      <c r="U141" s="46"/>
      <c r="V141" s="46"/>
      <c r="W141" s="46"/>
      <c r="X141" s="46"/>
      <c r="Y141" s="46"/>
      <c r="Z141" s="46"/>
      <c r="AA141" s="46"/>
      <c r="AB141" s="46"/>
      <c r="AC141" s="46"/>
      <c r="AD141" s="46"/>
      <c r="AE141" s="46"/>
      <c r="AF141" s="46"/>
      <c r="AG141" s="46"/>
      <c r="AH141" s="46"/>
      <c r="AM141" s="65"/>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c r="CA141" s="46"/>
      <c r="CB141" s="46"/>
      <c r="CC141" s="46"/>
      <c r="CD141" s="46"/>
      <c r="CE141" s="46"/>
      <c r="CF141" s="46"/>
    </row>
    <row r="142" spans="4:84">
      <c r="D142" s="65"/>
      <c r="E142" s="46"/>
      <c r="F142" s="46"/>
      <c r="G142" s="46"/>
      <c r="H142" s="46"/>
      <c r="I142" s="46"/>
      <c r="J142" s="46"/>
      <c r="K142" s="46"/>
      <c r="L142" s="46"/>
      <c r="M142" s="46"/>
      <c r="N142" s="46"/>
      <c r="O142" s="46"/>
      <c r="P142" s="46"/>
      <c r="Q142" s="46"/>
      <c r="R142" s="46"/>
      <c r="S142" s="46"/>
      <c r="T142" s="46"/>
      <c r="U142" s="46"/>
      <c r="V142" s="46"/>
      <c r="W142" s="46"/>
      <c r="X142" s="46"/>
      <c r="Y142" s="46"/>
      <c r="Z142" s="46"/>
      <c r="AA142" s="46"/>
      <c r="AB142" s="46"/>
      <c r="AC142" s="46"/>
      <c r="AD142" s="46"/>
      <c r="AE142" s="46"/>
      <c r="AF142" s="46"/>
      <c r="AG142" s="46"/>
      <c r="AH142" s="46"/>
      <c r="AM142" s="65"/>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c r="CA142" s="46"/>
      <c r="CB142" s="46"/>
      <c r="CC142" s="46"/>
      <c r="CD142" s="46"/>
      <c r="CE142" s="46"/>
      <c r="CF142" s="46"/>
    </row>
    <row r="143" spans="4:84">
      <c r="D143" s="65"/>
      <c r="E143" s="46"/>
      <c r="F143" s="46"/>
      <c r="G143" s="46"/>
      <c r="H143" s="46"/>
      <c r="I143" s="46"/>
      <c r="J143" s="46"/>
      <c r="K143" s="46"/>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M143" s="65"/>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c r="BX143" s="46"/>
      <c r="BY143" s="46"/>
      <c r="BZ143" s="46"/>
      <c r="CA143" s="46"/>
      <c r="CB143" s="46"/>
      <c r="CC143" s="46"/>
      <c r="CD143" s="46"/>
      <c r="CE143" s="46"/>
      <c r="CF143" s="46"/>
    </row>
    <row r="144" spans="4:84">
      <c r="D144" s="65"/>
      <c r="E144" s="46"/>
      <c r="F144" s="46"/>
      <c r="G144" s="46"/>
      <c r="H144" s="46"/>
      <c r="I144" s="46"/>
      <c r="J144" s="46"/>
      <c r="K144" s="46"/>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M144" s="65"/>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c r="CA144" s="46"/>
      <c r="CB144" s="46"/>
      <c r="CC144" s="46"/>
      <c r="CD144" s="46"/>
      <c r="CE144" s="46"/>
      <c r="CF144" s="46"/>
    </row>
    <row r="145" spans="4:84">
      <c r="D145" s="65"/>
      <c r="E145" s="46"/>
      <c r="F145" s="46"/>
      <c r="G145" s="46"/>
      <c r="H145" s="46"/>
      <c r="I145" s="46"/>
      <c r="J145" s="46"/>
      <c r="K145" s="46"/>
      <c r="L145" s="46"/>
      <c r="M145" s="46"/>
      <c r="N145" s="46"/>
      <c r="O145" s="46"/>
      <c r="P145" s="46"/>
      <c r="Q145" s="46"/>
      <c r="R145" s="46"/>
      <c r="S145" s="46"/>
      <c r="T145" s="46"/>
      <c r="U145" s="46"/>
      <c r="V145" s="46"/>
      <c r="W145" s="46"/>
      <c r="X145" s="46"/>
      <c r="Y145" s="46"/>
      <c r="Z145" s="46"/>
      <c r="AA145" s="46"/>
      <c r="AB145" s="46"/>
      <c r="AC145" s="46"/>
      <c r="AD145" s="46"/>
      <c r="AE145" s="46"/>
      <c r="AF145" s="46"/>
      <c r="AG145" s="46"/>
      <c r="AH145" s="46"/>
      <c r="AM145" s="65"/>
      <c r="AN145" s="46"/>
      <c r="AO145" s="46"/>
      <c r="AP145" s="46"/>
      <c r="AQ145" s="46"/>
      <c r="AR145" s="46"/>
      <c r="AS145" s="46"/>
      <c r="AT145" s="46"/>
      <c r="AU145" s="46"/>
      <c r="AV145" s="46"/>
      <c r="AW145" s="46"/>
      <c r="AX145" s="46"/>
      <c r="AY145" s="46"/>
      <c r="AZ145" s="46"/>
      <c r="BA145" s="46"/>
      <c r="BB145" s="46"/>
      <c r="BC145" s="46"/>
      <c r="BD145" s="46"/>
      <c r="BE145" s="46"/>
      <c r="BF145" s="46"/>
      <c r="BG145" s="46"/>
      <c r="BH145" s="46"/>
      <c r="BI145" s="46"/>
      <c r="BJ145" s="46"/>
      <c r="BK145" s="46"/>
      <c r="BL145" s="46"/>
      <c r="BM145" s="46"/>
      <c r="BN145" s="46"/>
      <c r="BO145" s="46"/>
      <c r="BP145" s="46"/>
      <c r="BQ145" s="46"/>
      <c r="BR145" s="46"/>
      <c r="BS145" s="46"/>
      <c r="BT145" s="46"/>
      <c r="BU145" s="46"/>
      <c r="BV145" s="46"/>
      <c r="BW145" s="46"/>
      <c r="BX145" s="46"/>
      <c r="BY145" s="46"/>
      <c r="BZ145" s="46"/>
      <c r="CA145" s="46"/>
      <c r="CB145" s="46"/>
      <c r="CC145" s="46"/>
      <c r="CD145" s="46"/>
      <c r="CE145" s="46"/>
      <c r="CF145" s="46"/>
    </row>
    <row r="146" spans="4:84">
      <c r="D146" s="65"/>
      <c r="E146" s="46"/>
      <c r="F146" s="46"/>
      <c r="G146" s="46"/>
      <c r="H146" s="46"/>
      <c r="I146" s="46"/>
      <c r="J146" s="46"/>
      <c r="K146" s="46"/>
      <c r="L146" s="46"/>
      <c r="M146" s="46"/>
      <c r="N146" s="46"/>
      <c r="O146" s="46"/>
      <c r="P146" s="46"/>
      <c r="Q146" s="46"/>
      <c r="R146" s="46"/>
      <c r="S146" s="46"/>
      <c r="T146" s="46"/>
      <c r="U146" s="46"/>
      <c r="V146" s="46"/>
      <c r="W146" s="46"/>
      <c r="X146" s="46"/>
      <c r="Y146" s="46"/>
      <c r="Z146" s="46"/>
      <c r="AA146" s="46"/>
      <c r="AB146" s="46"/>
      <c r="AC146" s="46"/>
      <c r="AD146" s="46"/>
      <c r="AE146" s="46"/>
      <c r="AF146" s="46"/>
      <c r="AG146" s="46"/>
      <c r="AH146" s="46"/>
      <c r="AM146" s="65"/>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c r="BX146" s="46"/>
      <c r="BY146" s="46"/>
      <c r="BZ146" s="46"/>
      <c r="CA146" s="46"/>
      <c r="CB146" s="46"/>
      <c r="CC146" s="46"/>
      <c r="CD146" s="46"/>
      <c r="CE146" s="46"/>
      <c r="CF146" s="46"/>
    </row>
    <row r="147" spans="4:84">
      <c r="D147" s="65"/>
      <c r="E147" s="46"/>
      <c r="F147" s="46"/>
      <c r="G147" s="46"/>
      <c r="H147" s="46"/>
      <c r="I147" s="46"/>
      <c r="J147" s="46"/>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M147" s="65"/>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c r="CA147" s="46"/>
      <c r="CB147" s="46"/>
      <c r="CC147" s="46"/>
      <c r="CD147" s="46"/>
      <c r="CE147" s="46"/>
      <c r="CF147" s="46"/>
    </row>
    <row r="148" spans="4:84">
      <c r="D148" s="65"/>
      <c r="E148" s="46"/>
      <c r="F148" s="46"/>
      <c r="G148" s="46"/>
      <c r="H148" s="46"/>
      <c r="I148" s="46"/>
      <c r="J148" s="46"/>
      <c r="K148" s="46"/>
      <c r="L148" s="46"/>
      <c r="M148" s="46"/>
      <c r="N148" s="46"/>
      <c r="O148" s="46"/>
      <c r="P148" s="46"/>
      <c r="Q148" s="46"/>
      <c r="R148" s="46"/>
      <c r="S148" s="46"/>
      <c r="T148" s="46"/>
      <c r="U148" s="46"/>
      <c r="V148" s="46"/>
      <c r="W148" s="46"/>
      <c r="X148" s="46"/>
      <c r="Y148" s="46"/>
      <c r="Z148" s="46"/>
      <c r="AA148" s="46"/>
      <c r="AB148" s="46"/>
      <c r="AC148" s="46"/>
      <c r="AD148" s="46"/>
      <c r="AE148" s="46"/>
      <c r="AF148" s="46"/>
      <c r="AG148" s="46"/>
      <c r="AH148" s="46"/>
      <c r="AM148" s="65"/>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c r="CA148" s="46"/>
      <c r="CB148" s="46"/>
      <c r="CC148" s="46"/>
      <c r="CD148" s="46"/>
      <c r="CE148" s="46"/>
      <c r="CF148" s="46"/>
    </row>
    <row r="149" spans="4:84">
      <c r="D149" s="65"/>
      <c r="E149" s="46"/>
      <c r="F149" s="46"/>
      <c r="G149" s="46"/>
      <c r="H149" s="46"/>
      <c r="I149" s="46"/>
      <c r="J149" s="46"/>
      <c r="K149" s="46"/>
      <c r="L149" s="46"/>
      <c r="M149" s="46"/>
      <c r="N149" s="46"/>
      <c r="O149" s="46"/>
      <c r="P149" s="46"/>
      <c r="Q149" s="46"/>
      <c r="R149" s="46"/>
      <c r="S149" s="46"/>
      <c r="T149" s="46"/>
      <c r="U149" s="46"/>
      <c r="V149" s="46"/>
      <c r="W149" s="46"/>
      <c r="X149" s="46"/>
      <c r="Y149" s="46"/>
      <c r="Z149" s="46"/>
      <c r="AA149" s="46"/>
      <c r="AB149" s="46"/>
      <c r="AC149" s="46"/>
      <c r="AD149" s="46"/>
      <c r="AE149" s="46"/>
      <c r="AF149" s="46"/>
      <c r="AG149" s="46"/>
      <c r="AH149" s="46"/>
      <c r="AM149" s="65"/>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46"/>
      <c r="CD149" s="46"/>
      <c r="CE149" s="46"/>
      <c r="CF149" s="46"/>
    </row>
    <row r="150" spans="4:84">
      <c r="D150" s="65"/>
      <c r="E150" s="46"/>
      <c r="F150" s="46"/>
      <c r="G150" s="46"/>
      <c r="H150" s="46"/>
      <c r="I150" s="46"/>
      <c r="J150" s="46"/>
      <c r="K150" s="46"/>
      <c r="L150" s="46"/>
      <c r="M150" s="46"/>
      <c r="N150" s="46"/>
      <c r="O150" s="46"/>
      <c r="P150" s="46"/>
      <c r="Q150" s="46"/>
      <c r="R150" s="46"/>
      <c r="S150" s="46"/>
      <c r="T150" s="46"/>
      <c r="U150" s="46"/>
      <c r="V150" s="46"/>
      <c r="W150" s="46"/>
      <c r="X150" s="46"/>
      <c r="Y150" s="46"/>
      <c r="Z150" s="46"/>
      <c r="AA150" s="46"/>
      <c r="AB150" s="46"/>
      <c r="AC150" s="46"/>
      <c r="AD150" s="46"/>
      <c r="AE150" s="46"/>
      <c r="AF150" s="46"/>
      <c r="AG150" s="46"/>
      <c r="AH150" s="46"/>
      <c r="AM150" s="65"/>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46"/>
      <c r="BR150" s="46"/>
      <c r="BS150" s="46"/>
      <c r="BT150" s="46"/>
      <c r="BU150" s="46"/>
      <c r="BV150" s="46"/>
      <c r="BW150" s="46"/>
      <c r="BX150" s="46"/>
      <c r="BY150" s="46"/>
      <c r="BZ150" s="46"/>
      <c r="CA150" s="46"/>
      <c r="CB150" s="46"/>
      <c r="CC150" s="46"/>
      <c r="CD150" s="46"/>
      <c r="CE150" s="46"/>
      <c r="CF150" s="46"/>
    </row>
    <row r="151" spans="4:84">
      <c r="D151" s="65"/>
      <c r="E151" s="46"/>
      <c r="F151" s="46"/>
      <c r="G151" s="46"/>
      <c r="H151" s="46"/>
      <c r="I151" s="46"/>
      <c r="J151" s="46"/>
      <c r="K151" s="46"/>
      <c r="L151" s="46"/>
      <c r="M151" s="46"/>
      <c r="N151" s="46"/>
      <c r="O151" s="46"/>
      <c r="P151" s="46"/>
      <c r="Q151" s="46"/>
      <c r="R151" s="46"/>
      <c r="S151" s="46"/>
      <c r="T151" s="46"/>
      <c r="U151" s="46"/>
      <c r="V151" s="46"/>
      <c r="W151" s="46"/>
      <c r="X151" s="46"/>
      <c r="Y151" s="46"/>
      <c r="Z151" s="46"/>
      <c r="AA151" s="46"/>
      <c r="AB151" s="46"/>
      <c r="AC151" s="46"/>
      <c r="AD151" s="46"/>
      <c r="AE151" s="46"/>
      <c r="AF151" s="46"/>
      <c r="AG151" s="46"/>
      <c r="AH151" s="46"/>
      <c r="AM151" s="65"/>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c r="BX151" s="46"/>
      <c r="BY151" s="46"/>
      <c r="BZ151" s="46"/>
      <c r="CA151" s="46"/>
      <c r="CB151" s="46"/>
      <c r="CC151" s="46"/>
      <c r="CD151" s="46"/>
      <c r="CE151" s="46"/>
      <c r="CF151" s="46"/>
    </row>
    <row r="152" spans="4:84">
      <c r="D152" s="65"/>
      <c r="E152" s="46"/>
      <c r="F152" s="46"/>
      <c r="G152" s="46"/>
      <c r="H152" s="46"/>
      <c r="I152" s="46"/>
      <c r="J152" s="46"/>
      <c r="K152" s="46"/>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M152" s="65"/>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6"/>
      <c r="BK152" s="46"/>
      <c r="BL152" s="46"/>
      <c r="BM152" s="46"/>
      <c r="BN152" s="46"/>
      <c r="BO152" s="46"/>
      <c r="BP152" s="46"/>
      <c r="BQ152" s="46"/>
      <c r="BR152" s="46"/>
      <c r="BS152" s="46"/>
      <c r="BT152" s="46"/>
      <c r="BU152" s="46"/>
      <c r="BV152" s="46"/>
      <c r="BW152" s="46"/>
      <c r="BX152" s="46"/>
      <c r="BY152" s="46"/>
      <c r="BZ152" s="46"/>
      <c r="CA152" s="46"/>
      <c r="CB152" s="46"/>
      <c r="CC152" s="46"/>
      <c r="CD152" s="46"/>
      <c r="CE152" s="46"/>
      <c r="CF152" s="46"/>
    </row>
    <row r="153" spans="4:84">
      <c r="D153" s="65"/>
      <c r="E153" s="46"/>
      <c r="F153" s="46"/>
      <c r="G153" s="46"/>
      <c r="H153" s="46"/>
      <c r="I153" s="46"/>
      <c r="J153" s="46"/>
      <c r="K153" s="46"/>
      <c r="L153" s="46"/>
      <c r="M153" s="46"/>
      <c r="N153" s="46"/>
      <c r="O153" s="46"/>
      <c r="P153" s="46"/>
      <c r="Q153" s="46"/>
      <c r="R153" s="46"/>
      <c r="S153" s="46"/>
      <c r="T153" s="46"/>
      <c r="U153" s="46"/>
      <c r="V153" s="46"/>
      <c r="W153" s="46"/>
      <c r="X153" s="46"/>
      <c r="Y153" s="46"/>
      <c r="Z153" s="46"/>
      <c r="AA153" s="46"/>
      <c r="AB153" s="46"/>
      <c r="AC153" s="46"/>
      <c r="AD153" s="46"/>
      <c r="AE153" s="46"/>
      <c r="AF153" s="46"/>
      <c r="AG153" s="46"/>
      <c r="AH153" s="46"/>
      <c r="AM153" s="65"/>
      <c r="AN153" s="46"/>
      <c r="AO153" s="46"/>
      <c r="AP153" s="46"/>
      <c r="AQ153" s="46"/>
      <c r="AR153" s="46"/>
      <c r="AS153" s="46"/>
      <c r="AT153" s="46"/>
      <c r="AU153" s="46"/>
      <c r="AV153" s="46"/>
      <c r="AW153" s="46"/>
      <c r="AX153" s="46"/>
      <c r="AY153" s="46"/>
      <c r="AZ153" s="46"/>
      <c r="BA153" s="46"/>
      <c r="BB153" s="46"/>
      <c r="BC153" s="46"/>
      <c r="BD153" s="46"/>
      <c r="BE153" s="46"/>
      <c r="BF153" s="46"/>
      <c r="BG153" s="46"/>
      <c r="BH153" s="46"/>
      <c r="BI153" s="46"/>
      <c r="BJ153" s="46"/>
      <c r="BK153" s="46"/>
      <c r="BL153" s="46"/>
      <c r="BM153" s="46"/>
      <c r="BN153" s="46"/>
      <c r="BO153" s="46"/>
      <c r="BP153" s="46"/>
      <c r="BQ153" s="46"/>
      <c r="BR153" s="46"/>
      <c r="BS153" s="46"/>
      <c r="BT153" s="46"/>
      <c r="BU153" s="46"/>
      <c r="BV153" s="46"/>
      <c r="BW153" s="46"/>
      <c r="BX153" s="46"/>
      <c r="BY153" s="46"/>
      <c r="BZ153" s="46"/>
      <c r="CA153" s="46"/>
      <c r="CB153" s="46"/>
      <c r="CC153" s="46"/>
      <c r="CD153" s="46"/>
      <c r="CE153" s="46"/>
      <c r="CF153" s="46"/>
    </row>
    <row r="154" spans="4:84">
      <c r="D154" s="65"/>
      <c r="E154" s="46"/>
      <c r="F154" s="46"/>
      <c r="G154" s="46"/>
      <c r="H154" s="46"/>
      <c r="I154" s="46"/>
      <c r="J154" s="46"/>
      <c r="K154" s="46"/>
      <c r="L154" s="46"/>
      <c r="M154" s="46"/>
      <c r="N154" s="46"/>
      <c r="O154" s="46"/>
      <c r="P154" s="46"/>
      <c r="Q154" s="46"/>
      <c r="R154" s="46"/>
      <c r="S154" s="46"/>
      <c r="T154" s="46"/>
      <c r="U154" s="46"/>
      <c r="V154" s="46"/>
      <c r="W154" s="46"/>
      <c r="X154" s="46"/>
      <c r="Y154" s="46"/>
      <c r="Z154" s="46"/>
      <c r="AA154" s="46"/>
      <c r="AB154" s="46"/>
      <c r="AC154" s="46"/>
      <c r="AD154" s="46"/>
      <c r="AE154" s="46"/>
      <c r="AF154" s="46"/>
      <c r="AG154" s="46"/>
      <c r="AH154" s="46"/>
      <c r="AM154" s="65"/>
      <c r="AN154" s="46"/>
      <c r="AO154" s="46"/>
      <c r="AP154" s="46"/>
      <c r="AQ154" s="46"/>
      <c r="AR154" s="46"/>
      <c r="AS154" s="46"/>
      <c r="AT154" s="46"/>
      <c r="AU154" s="46"/>
      <c r="AV154" s="46"/>
      <c r="AW154" s="46"/>
      <c r="AX154" s="46"/>
      <c r="AY154" s="46"/>
      <c r="AZ154" s="46"/>
      <c r="BA154" s="46"/>
      <c r="BB154" s="46"/>
      <c r="BC154" s="46"/>
      <c r="BD154" s="46"/>
      <c r="BE154" s="46"/>
      <c r="BF154" s="46"/>
      <c r="BG154" s="46"/>
      <c r="BH154" s="46"/>
      <c r="BI154" s="46"/>
      <c r="BJ154" s="46"/>
      <c r="BK154" s="46"/>
      <c r="BL154" s="46"/>
      <c r="BM154" s="46"/>
      <c r="BN154" s="46"/>
      <c r="BO154" s="46"/>
      <c r="BP154" s="46"/>
      <c r="BQ154" s="46"/>
      <c r="BR154" s="46"/>
      <c r="BS154" s="46"/>
      <c r="BT154" s="46"/>
      <c r="BU154" s="46"/>
      <c r="BV154" s="46"/>
      <c r="BW154" s="46"/>
      <c r="BX154" s="46"/>
      <c r="BY154" s="46"/>
      <c r="BZ154" s="46"/>
      <c r="CA154" s="46"/>
      <c r="CB154" s="46"/>
      <c r="CC154" s="46"/>
      <c r="CD154" s="46"/>
      <c r="CE154" s="46"/>
      <c r="CF154" s="46"/>
    </row>
    <row r="155" spans="4:84">
      <c r="D155" s="65"/>
      <c r="E155" s="46"/>
      <c r="F155" s="46"/>
      <c r="G155" s="46"/>
      <c r="H155" s="46"/>
      <c r="I155" s="46"/>
      <c r="J155" s="46"/>
      <c r="K155" s="46"/>
      <c r="L155" s="46"/>
      <c r="M155" s="46"/>
      <c r="N155" s="46"/>
      <c r="O155" s="46"/>
      <c r="P155" s="46"/>
      <c r="Q155" s="46"/>
      <c r="R155" s="46"/>
      <c r="S155" s="46"/>
      <c r="T155" s="46"/>
      <c r="U155" s="46"/>
      <c r="V155" s="46"/>
      <c r="W155" s="46"/>
      <c r="X155" s="46"/>
      <c r="Y155" s="46"/>
      <c r="Z155" s="46"/>
      <c r="AA155" s="46"/>
      <c r="AB155" s="46"/>
      <c r="AC155" s="46"/>
      <c r="AD155" s="46"/>
      <c r="AE155" s="46"/>
      <c r="AF155" s="46"/>
      <c r="AG155" s="46"/>
      <c r="AH155" s="46"/>
      <c r="AM155" s="65"/>
      <c r="AN155" s="46"/>
      <c r="AO155" s="46"/>
      <c r="AP155" s="46"/>
      <c r="AQ155" s="46"/>
      <c r="AR155" s="46"/>
      <c r="AS155" s="46"/>
      <c r="AT155" s="46"/>
      <c r="AU155" s="46"/>
      <c r="AV155" s="46"/>
      <c r="AW155" s="46"/>
      <c r="AX155" s="46"/>
      <c r="AY155" s="46"/>
      <c r="AZ155" s="46"/>
      <c r="BA155" s="46"/>
      <c r="BB155" s="46"/>
      <c r="BC155" s="46"/>
      <c r="BD155" s="46"/>
      <c r="BE155" s="46"/>
      <c r="BF155" s="46"/>
      <c r="BG155" s="46"/>
      <c r="BH155" s="46"/>
      <c r="BI155" s="46"/>
      <c r="BJ155" s="46"/>
      <c r="BK155" s="46"/>
      <c r="BL155" s="46"/>
      <c r="BM155" s="46"/>
      <c r="BN155" s="46"/>
      <c r="BO155" s="46"/>
      <c r="BP155" s="46"/>
      <c r="BQ155" s="46"/>
      <c r="BR155" s="46"/>
      <c r="BS155" s="46"/>
      <c r="BT155" s="46"/>
      <c r="BU155" s="46"/>
      <c r="BV155" s="46"/>
      <c r="BW155" s="46"/>
      <c r="BX155" s="46"/>
      <c r="BY155" s="46"/>
      <c r="BZ155" s="46"/>
      <c r="CA155" s="46"/>
      <c r="CB155" s="46"/>
      <c r="CC155" s="46"/>
      <c r="CD155" s="46"/>
      <c r="CE155" s="46"/>
      <c r="CF155" s="46"/>
    </row>
    <row r="156" spans="4:84">
      <c r="D156" s="65"/>
      <c r="E156" s="46"/>
      <c r="F156" s="46"/>
      <c r="G156" s="46"/>
      <c r="H156" s="46"/>
      <c r="I156" s="46"/>
      <c r="J156" s="46"/>
      <c r="K156" s="46"/>
      <c r="L156" s="46"/>
      <c r="M156" s="46"/>
      <c r="N156" s="46"/>
      <c r="O156" s="46"/>
      <c r="P156" s="46"/>
      <c r="Q156" s="46"/>
      <c r="R156" s="46"/>
      <c r="S156" s="46"/>
      <c r="T156" s="46"/>
      <c r="U156" s="46"/>
      <c r="V156" s="46"/>
      <c r="W156" s="46"/>
      <c r="X156" s="46"/>
      <c r="Y156" s="46"/>
      <c r="Z156" s="46"/>
      <c r="AA156" s="46"/>
      <c r="AB156" s="46"/>
      <c r="AC156" s="46"/>
      <c r="AD156" s="46"/>
      <c r="AE156" s="46"/>
      <c r="AF156" s="46"/>
      <c r="AG156" s="46"/>
      <c r="AH156" s="46"/>
      <c r="AM156" s="65"/>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c r="CA156" s="46"/>
      <c r="CB156" s="46"/>
      <c r="CC156" s="46"/>
      <c r="CD156" s="46"/>
      <c r="CE156" s="46"/>
      <c r="CF156" s="46"/>
    </row>
    <row r="157" spans="4:84">
      <c r="D157" s="65"/>
      <c r="E157" s="46"/>
      <c r="F157" s="46"/>
      <c r="G157" s="46"/>
      <c r="H157" s="46"/>
      <c r="I157" s="46"/>
      <c r="J157" s="46"/>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M157" s="65"/>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c r="CA157" s="46"/>
      <c r="CB157" s="46"/>
      <c r="CC157" s="46"/>
      <c r="CD157" s="46"/>
      <c r="CE157" s="46"/>
      <c r="CF157" s="46"/>
    </row>
    <row r="158" spans="4:84">
      <c r="D158" s="65"/>
      <c r="E158" s="46"/>
      <c r="F158" s="46"/>
      <c r="G158" s="46"/>
      <c r="H158" s="46"/>
      <c r="I158" s="46"/>
      <c r="J158" s="46"/>
      <c r="K158" s="46"/>
      <c r="L158" s="46"/>
      <c r="M158" s="46"/>
      <c r="N158" s="46"/>
      <c r="O158" s="46"/>
      <c r="P158" s="46"/>
      <c r="Q158" s="46"/>
      <c r="R158" s="46"/>
      <c r="S158" s="46"/>
      <c r="T158" s="46"/>
      <c r="U158" s="46"/>
      <c r="V158" s="46"/>
      <c r="W158" s="46"/>
      <c r="X158" s="46"/>
      <c r="Y158" s="46"/>
      <c r="Z158" s="46"/>
      <c r="AA158" s="46"/>
      <c r="AB158" s="46"/>
      <c r="AC158" s="46"/>
      <c r="AD158" s="46"/>
      <c r="AE158" s="46"/>
      <c r="AF158" s="46"/>
      <c r="AG158" s="46"/>
      <c r="AH158" s="46"/>
      <c r="AM158" s="65"/>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c r="CA158" s="46"/>
      <c r="CB158" s="46"/>
      <c r="CC158" s="46"/>
      <c r="CD158" s="46"/>
      <c r="CE158" s="46"/>
      <c r="CF158" s="46"/>
    </row>
    <row r="159" spans="4:84">
      <c r="D159" s="65"/>
      <c r="E159" s="46"/>
      <c r="F159" s="46"/>
      <c r="G159" s="46"/>
      <c r="H159" s="46"/>
      <c r="I159" s="46"/>
      <c r="J159" s="46"/>
      <c r="K159" s="46"/>
      <c r="L159" s="46"/>
      <c r="M159" s="46"/>
      <c r="N159" s="46"/>
      <c r="O159" s="46"/>
      <c r="P159" s="46"/>
      <c r="Q159" s="46"/>
      <c r="R159" s="46"/>
      <c r="S159" s="46"/>
      <c r="T159" s="46"/>
      <c r="U159" s="46"/>
      <c r="V159" s="46"/>
      <c r="W159" s="46"/>
      <c r="X159" s="46"/>
      <c r="Y159" s="46"/>
      <c r="Z159" s="46"/>
      <c r="AA159" s="46"/>
      <c r="AB159" s="46"/>
      <c r="AC159" s="46"/>
      <c r="AD159" s="46"/>
      <c r="AE159" s="46"/>
      <c r="AF159" s="46"/>
      <c r="AG159" s="46"/>
      <c r="AH159" s="46"/>
      <c r="AM159" s="65"/>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c r="CA159" s="46"/>
      <c r="CB159" s="46"/>
      <c r="CC159" s="46"/>
      <c r="CD159" s="46"/>
      <c r="CE159" s="46"/>
      <c r="CF159" s="46"/>
    </row>
    <row r="160" spans="4:84">
      <c r="D160" s="65"/>
      <c r="E160" s="46"/>
      <c r="F160" s="46"/>
      <c r="G160" s="46"/>
      <c r="H160" s="46"/>
      <c r="I160" s="46"/>
      <c r="J160" s="46"/>
      <c r="K160" s="46"/>
      <c r="L160" s="46"/>
      <c r="M160" s="46"/>
      <c r="N160" s="46"/>
      <c r="O160" s="46"/>
      <c r="P160" s="46"/>
      <c r="Q160" s="46"/>
      <c r="R160" s="46"/>
      <c r="S160" s="46"/>
      <c r="T160" s="46"/>
      <c r="U160" s="46"/>
      <c r="V160" s="46"/>
      <c r="W160" s="46"/>
      <c r="X160" s="46"/>
      <c r="Y160" s="46"/>
      <c r="Z160" s="46"/>
      <c r="AA160" s="46"/>
      <c r="AB160" s="46"/>
      <c r="AC160" s="46"/>
      <c r="AD160" s="46"/>
      <c r="AE160" s="46"/>
      <c r="AF160" s="46"/>
      <c r="AG160" s="46"/>
      <c r="AH160" s="46"/>
      <c r="AM160" s="65"/>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c r="BX160" s="46"/>
      <c r="BY160" s="46"/>
      <c r="BZ160" s="46"/>
      <c r="CA160" s="46"/>
      <c r="CB160" s="46"/>
      <c r="CC160" s="46"/>
      <c r="CD160" s="46"/>
      <c r="CE160" s="46"/>
      <c r="CF160" s="46"/>
    </row>
    <row r="161" spans="4:84">
      <c r="D161" s="65"/>
      <c r="E161" s="46"/>
      <c r="F161" s="46"/>
      <c r="G161" s="46"/>
      <c r="H161" s="46"/>
      <c r="I161" s="46"/>
      <c r="J161" s="46"/>
      <c r="K161" s="46"/>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M161" s="65"/>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46"/>
      <c r="BK161" s="46"/>
      <c r="BL161" s="46"/>
      <c r="BM161" s="46"/>
      <c r="BN161" s="46"/>
      <c r="BO161" s="46"/>
      <c r="BP161" s="46"/>
      <c r="BQ161" s="46"/>
      <c r="BR161" s="46"/>
      <c r="BS161" s="46"/>
      <c r="BT161" s="46"/>
      <c r="BU161" s="46"/>
      <c r="BV161" s="46"/>
      <c r="BW161" s="46"/>
      <c r="BX161" s="46"/>
      <c r="BY161" s="46"/>
      <c r="BZ161" s="46"/>
      <c r="CA161" s="46"/>
      <c r="CB161" s="46"/>
      <c r="CC161" s="46"/>
      <c r="CD161" s="46"/>
      <c r="CE161" s="46"/>
      <c r="CF161" s="46"/>
    </row>
    <row r="162" spans="4:84">
      <c r="D162" s="65"/>
      <c r="E162" s="46"/>
      <c r="F162" s="46"/>
      <c r="G162" s="46"/>
      <c r="H162" s="46"/>
      <c r="I162" s="46"/>
      <c r="J162" s="46"/>
      <c r="K162" s="46"/>
      <c r="L162" s="46"/>
      <c r="M162" s="46"/>
      <c r="N162" s="46"/>
      <c r="O162" s="46"/>
      <c r="P162" s="46"/>
      <c r="Q162" s="46"/>
      <c r="R162" s="46"/>
      <c r="S162" s="46"/>
      <c r="T162" s="46"/>
      <c r="U162" s="46"/>
      <c r="V162" s="46"/>
      <c r="W162" s="46"/>
      <c r="X162" s="46"/>
      <c r="Y162" s="46"/>
      <c r="Z162" s="46"/>
      <c r="AA162" s="46"/>
      <c r="AB162" s="46"/>
      <c r="AC162" s="46"/>
      <c r="AD162" s="46"/>
      <c r="AE162" s="46"/>
      <c r="AF162" s="46"/>
      <c r="AG162" s="46"/>
      <c r="AH162" s="46"/>
      <c r="AM162" s="65"/>
      <c r="AN162" s="46"/>
      <c r="AO162" s="46"/>
      <c r="AP162" s="46"/>
      <c r="AQ162" s="46"/>
      <c r="AR162" s="46"/>
      <c r="AS162" s="46"/>
      <c r="AT162" s="46"/>
      <c r="AU162" s="46"/>
      <c r="AV162" s="46"/>
      <c r="AW162" s="46"/>
      <c r="AX162" s="46"/>
      <c r="AY162" s="46"/>
      <c r="AZ162" s="46"/>
      <c r="BA162" s="46"/>
      <c r="BB162" s="46"/>
      <c r="BC162" s="46"/>
      <c r="BD162" s="46"/>
      <c r="BE162" s="46"/>
      <c r="BF162" s="46"/>
      <c r="BG162" s="46"/>
      <c r="BH162" s="46"/>
      <c r="BI162" s="46"/>
      <c r="BJ162" s="46"/>
      <c r="BK162" s="46"/>
      <c r="BL162" s="46"/>
      <c r="BM162" s="46"/>
      <c r="BN162" s="46"/>
      <c r="BO162" s="46"/>
      <c r="BP162" s="46"/>
      <c r="BQ162" s="46"/>
      <c r="BR162" s="46"/>
      <c r="BS162" s="46"/>
      <c r="BT162" s="46"/>
      <c r="BU162" s="46"/>
      <c r="BV162" s="46"/>
      <c r="BW162" s="46"/>
      <c r="BX162" s="46"/>
      <c r="BY162" s="46"/>
      <c r="BZ162" s="46"/>
      <c r="CA162" s="46"/>
      <c r="CB162" s="46"/>
      <c r="CC162" s="46"/>
      <c r="CD162" s="46"/>
      <c r="CE162" s="46"/>
      <c r="CF162" s="46"/>
    </row>
    <row r="163" spans="4:84">
      <c r="D163" s="65"/>
      <c r="E163" s="46"/>
      <c r="F163" s="46"/>
      <c r="G163" s="46"/>
      <c r="H163" s="46"/>
      <c r="I163" s="46"/>
      <c r="J163" s="46"/>
      <c r="K163" s="46"/>
      <c r="L163" s="46"/>
      <c r="M163" s="46"/>
      <c r="N163" s="46"/>
      <c r="O163" s="46"/>
      <c r="P163" s="46"/>
      <c r="Q163" s="46"/>
      <c r="R163" s="46"/>
      <c r="S163" s="46"/>
      <c r="T163" s="46"/>
      <c r="U163" s="46"/>
      <c r="V163" s="46"/>
      <c r="W163" s="46"/>
      <c r="X163" s="46"/>
      <c r="Y163" s="46"/>
      <c r="Z163" s="46"/>
      <c r="AA163" s="46"/>
      <c r="AB163" s="46"/>
      <c r="AC163" s="46"/>
      <c r="AD163" s="46"/>
      <c r="AE163" s="46"/>
      <c r="AF163" s="46"/>
      <c r="AG163" s="46"/>
      <c r="AH163" s="46"/>
      <c r="AM163" s="65"/>
      <c r="AN163" s="46"/>
      <c r="AO163" s="46"/>
      <c r="AP163" s="46"/>
      <c r="AQ163" s="46"/>
      <c r="AR163" s="46"/>
      <c r="AS163" s="46"/>
      <c r="AT163" s="46"/>
      <c r="AU163" s="46"/>
      <c r="AV163" s="46"/>
      <c r="AW163" s="46"/>
      <c r="AX163" s="46"/>
      <c r="AY163" s="46"/>
      <c r="AZ163" s="46"/>
      <c r="BA163" s="46"/>
      <c r="BB163" s="46"/>
      <c r="BC163" s="46"/>
      <c r="BD163" s="46"/>
      <c r="BE163" s="46"/>
      <c r="BF163" s="46"/>
      <c r="BG163" s="46"/>
      <c r="BH163" s="46"/>
      <c r="BI163" s="46"/>
      <c r="BJ163" s="46"/>
      <c r="BK163" s="46"/>
      <c r="BL163" s="46"/>
      <c r="BM163" s="46"/>
      <c r="BN163" s="46"/>
      <c r="BO163" s="46"/>
      <c r="BP163" s="46"/>
      <c r="BQ163" s="46"/>
      <c r="BR163" s="46"/>
      <c r="BS163" s="46"/>
      <c r="BT163" s="46"/>
      <c r="BU163" s="46"/>
      <c r="BV163" s="46"/>
      <c r="BW163" s="46"/>
      <c r="BX163" s="46"/>
      <c r="BY163" s="46"/>
      <c r="BZ163" s="46"/>
      <c r="CA163" s="46"/>
      <c r="CB163" s="46"/>
      <c r="CC163" s="46"/>
      <c r="CD163" s="46"/>
      <c r="CE163" s="46"/>
      <c r="CF163" s="46"/>
    </row>
    <row r="164" spans="4:84">
      <c r="D164" s="65"/>
      <c r="E164" s="46"/>
      <c r="F164" s="46"/>
      <c r="G164" s="46"/>
      <c r="H164" s="46"/>
      <c r="I164" s="46"/>
      <c r="J164" s="46"/>
      <c r="K164" s="46"/>
      <c r="L164" s="46"/>
      <c r="M164" s="46"/>
      <c r="N164" s="46"/>
      <c r="O164" s="46"/>
      <c r="P164" s="46"/>
      <c r="Q164" s="46"/>
      <c r="R164" s="46"/>
      <c r="S164" s="46"/>
      <c r="T164" s="46"/>
      <c r="U164" s="46"/>
      <c r="V164" s="46"/>
      <c r="W164" s="46"/>
      <c r="X164" s="46"/>
      <c r="Y164" s="46"/>
      <c r="Z164" s="46"/>
      <c r="AA164" s="46"/>
      <c r="AB164" s="46"/>
      <c r="AC164" s="46"/>
      <c r="AD164" s="46"/>
      <c r="AE164" s="46"/>
      <c r="AF164" s="46"/>
      <c r="AG164" s="46"/>
      <c r="AH164" s="46"/>
      <c r="AM164" s="65"/>
      <c r="AN164" s="46"/>
      <c r="AO164" s="46"/>
      <c r="AP164" s="46"/>
      <c r="AQ164" s="46"/>
      <c r="AR164" s="46"/>
      <c r="AS164" s="46"/>
      <c r="AT164" s="46"/>
      <c r="AU164" s="46"/>
      <c r="AV164" s="46"/>
      <c r="AW164" s="46"/>
      <c r="AX164" s="46"/>
      <c r="AY164" s="46"/>
      <c r="AZ164" s="46"/>
      <c r="BA164" s="46"/>
      <c r="BB164" s="46"/>
      <c r="BC164" s="46"/>
      <c r="BD164" s="46"/>
      <c r="BE164" s="46"/>
      <c r="BF164" s="46"/>
      <c r="BG164" s="46"/>
      <c r="BH164" s="46"/>
      <c r="BI164" s="46"/>
      <c r="BJ164" s="46"/>
      <c r="BK164" s="46"/>
      <c r="BL164" s="46"/>
      <c r="BM164" s="46"/>
      <c r="BN164" s="46"/>
      <c r="BO164" s="46"/>
      <c r="BP164" s="46"/>
      <c r="BQ164" s="46"/>
      <c r="BR164" s="46"/>
      <c r="BS164" s="46"/>
      <c r="BT164" s="46"/>
      <c r="BU164" s="46"/>
      <c r="BV164" s="46"/>
      <c r="BW164" s="46"/>
      <c r="BX164" s="46"/>
      <c r="BY164" s="46"/>
      <c r="BZ164" s="46"/>
      <c r="CA164" s="46"/>
      <c r="CB164" s="46"/>
      <c r="CC164" s="46"/>
      <c r="CD164" s="46"/>
      <c r="CE164" s="46"/>
      <c r="CF164" s="46"/>
    </row>
    <row r="165" spans="4:84">
      <c r="D165" s="65"/>
      <c r="E165" s="46"/>
      <c r="F165" s="46"/>
      <c r="G165" s="46"/>
      <c r="H165" s="46"/>
      <c r="I165" s="46"/>
      <c r="J165" s="46"/>
      <c r="K165" s="46"/>
      <c r="L165" s="46"/>
      <c r="M165" s="46"/>
      <c r="N165" s="46"/>
      <c r="O165" s="46"/>
      <c r="P165" s="46"/>
      <c r="Q165" s="46"/>
      <c r="R165" s="46"/>
      <c r="S165" s="46"/>
      <c r="T165" s="46"/>
      <c r="U165" s="46"/>
      <c r="V165" s="46"/>
      <c r="W165" s="46"/>
      <c r="X165" s="46"/>
      <c r="Y165" s="46"/>
      <c r="Z165" s="46"/>
      <c r="AA165" s="46"/>
      <c r="AB165" s="46"/>
      <c r="AC165" s="46"/>
      <c r="AD165" s="46"/>
      <c r="AE165" s="46"/>
      <c r="AF165" s="46"/>
      <c r="AG165" s="46"/>
      <c r="AH165" s="46"/>
      <c r="AM165" s="65"/>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c r="CA165" s="46"/>
      <c r="CB165" s="46"/>
      <c r="CC165" s="46"/>
      <c r="CD165" s="46"/>
      <c r="CE165" s="46"/>
      <c r="CF165" s="46"/>
    </row>
    <row r="166" spans="4:84">
      <c r="D166" s="65"/>
      <c r="E166" s="46"/>
      <c r="F166" s="46"/>
      <c r="G166" s="46"/>
      <c r="H166" s="46"/>
      <c r="I166" s="46"/>
      <c r="J166" s="46"/>
      <c r="K166" s="46"/>
      <c r="L166" s="46"/>
      <c r="M166" s="46"/>
      <c r="N166" s="46"/>
      <c r="O166" s="46"/>
      <c r="P166" s="46"/>
      <c r="Q166" s="46"/>
      <c r="R166" s="46"/>
      <c r="S166" s="46"/>
      <c r="T166" s="46"/>
      <c r="U166" s="46"/>
      <c r="V166" s="46"/>
      <c r="W166" s="46"/>
      <c r="X166" s="46"/>
      <c r="Y166" s="46"/>
      <c r="Z166" s="46"/>
      <c r="AA166" s="46"/>
      <c r="AB166" s="46"/>
      <c r="AC166" s="46"/>
      <c r="AD166" s="46"/>
      <c r="AE166" s="46"/>
      <c r="AF166" s="46"/>
      <c r="AG166" s="46"/>
      <c r="AH166" s="46"/>
      <c r="AM166" s="65"/>
      <c r="AN166" s="46"/>
      <c r="AO166" s="46"/>
      <c r="AP166" s="46"/>
      <c r="AQ166" s="46"/>
      <c r="AR166" s="46"/>
      <c r="AS166" s="46"/>
      <c r="AT166" s="46"/>
      <c r="AU166" s="46"/>
      <c r="AV166" s="46"/>
      <c r="AW166" s="46"/>
      <c r="AX166" s="46"/>
      <c r="AY166" s="46"/>
      <c r="AZ166" s="46"/>
      <c r="BA166" s="46"/>
      <c r="BB166" s="46"/>
      <c r="BC166" s="46"/>
      <c r="BD166" s="46"/>
      <c r="BE166" s="46"/>
      <c r="BF166" s="46"/>
      <c r="BG166" s="46"/>
      <c r="BH166" s="46"/>
      <c r="BI166" s="46"/>
      <c r="BJ166" s="46"/>
      <c r="BK166" s="46"/>
      <c r="BL166" s="46"/>
      <c r="BM166" s="46"/>
      <c r="BN166" s="46"/>
      <c r="BO166" s="46"/>
      <c r="BP166" s="46"/>
      <c r="BQ166" s="46"/>
      <c r="BR166" s="46"/>
      <c r="BS166" s="46"/>
      <c r="BT166" s="46"/>
      <c r="BU166" s="46"/>
      <c r="BV166" s="46"/>
      <c r="BW166" s="46"/>
      <c r="BX166" s="46"/>
      <c r="BY166" s="46"/>
      <c r="BZ166" s="46"/>
      <c r="CA166" s="46"/>
      <c r="CB166" s="46"/>
      <c r="CC166" s="46"/>
      <c r="CD166" s="46"/>
      <c r="CE166" s="46"/>
      <c r="CF166" s="46"/>
    </row>
    <row r="167" spans="4:84">
      <c r="D167" s="65"/>
      <c r="E167" s="46"/>
      <c r="F167" s="46"/>
      <c r="G167" s="46"/>
      <c r="H167" s="46"/>
      <c r="I167" s="46"/>
      <c r="J167" s="46"/>
      <c r="K167" s="46"/>
      <c r="L167" s="46"/>
      <c r="M167" s="46"/>
      <c r="N167" s="46"/>
      <c r="O167" s="46"/>
      <c r="P167" s="46"/>
      <c r="Q167" s="46"/>
      <c r="R167" s="46"/>
      <c r="S167" s="46"/>
      <c r="T167" s="46"/>
      <c r="U167" s="46"/>
      <c r="V167" s="46"/>
      <c r="W167" s="46"/>
      <c r="X167" s="46"/>
      <c r="Y167" s="46"/>
      <c r="Z167" s="46"/>
      <c r="AA167" s="46"/>
      <c r="AB167" s="46"/>
      <c r="AC167" s="46"/>
      <c r="AD167" s="46"/>
      <c r="AE167" s="46"/>
      <c r="AF167" s="46"/>
      <c r="AG167" s="46"/>
      <c r="AH167" s="46"/>
      <c r="AM167" s="65"/>
      <c r="AN167" s="46"/>
      <c r="AO167" s="46"/>
      <c r="AP167" s="46"/>
      <c r="AQ167" s="46"/>
      <c r="AR167" s="46"/>
      <c r="AS167" s="46"/>
      <c r="AT167" s="46"/>
      <c r="AU167" s="46"/>
      <c r="AV167" s="46"/>
      <c r="AW167" s="46"/>
      <c r="AX167" s="46"/>
      <c r="AY167" s="46"/>
      <c r="AZ167" s="46"/>
      <c r="BA167" s="46"/>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c r="CA167" s="46"/>
      <c r="CB167" s="46"/>
      <c r="CC167" s="46"/>
      <c r="CD167" s="46"/>
      <c r="CE167" s="46"/>
      <c r="CF167" s="46"/>
    </row>
    <row r="168" spans="4:84">
      <c r="D168" s="65"/>
      <c r="E168" s="46"/>
      <c r="F168" s="46"/>
      <c r="G168" s="46"/>
      <c r="H168" s="46"/>
      <c r="I168" s="46"/>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M168" s="65"/>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c r="CA168" s="46"/>
      <c r="CB168" s="46"/>
      <c r="CC168" s="46"/>
      <c r="CD168" s="46"/>
      <c r="CE168" s="46"/>
      <c r="CF168" s="46"/>
    </row>
    <row r="169" spans="4:84">
      <c r="D169" s="65"/>
      <c r="E169" s="46"/>
      <c r="F169" s="46"/>
      <c r="G169" s="46"/>
      <c r="H169" s="46"/>
      <c r="I169" s="46"/>
      <c r="J169" s="46"/>
      <c r="K169" s="46"/>
      <c r="L169" s="46"/>
      <c r="M169" s="46"/>
      <c r="N169" s="46"/>
      <c r="O169" s="46"/>
      <c r="P169" s="46"/>
      <c r="Q169" s="46"/>
      <c r="R169" s="46"/>
      <c r="S169" s="46"/>
      <c r="T169" s="46"/>
      <c r="U169" s="46"/>
      <c r="V169" s="46"/>
      <c r="W169" s="46"/>
      <c r="X169" s="46"/>
      <c r="Y169" s="46"/>
      <c r="Z169" s="46"/>
      <c r="AA169" s="46"/>
      <c r="AB169" s="46"/>
      <c r="AC169" s="46"/>
      <c r="AD169" s="46"/>
      <c r="AE169" s="46"/>
      <c r="AF169" s="46"/>
      <c r="AG169" s="46"/>
      <c r="AH169" s="46"/>
      <c r="AM169" s="65"/>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46"/>
      <c r="BL169" s="46"/>
      <c r="BM169" s="46"/>
      <c r="BN169" s="46"/>
      <c r="BO169" s="46"/>
      <c r="BP169" s="46"/>
      <c r="BQ169" s="46"/>
      <c r="BR169" s="46"/>
      <c r="BS169" s="46"/>
      <c r="BT169" s="46"/>
      <c r="BU169" s="46"/>
      <c r="BV169" s="46"/>
      <c r="BW169" s="46"/>
      <c r="BX169" s="46"/>
      <c r="BY169" s="46"/>
      <c r="BZ169" s="46"/>
      <c r="CA169" s="46"/>
      <c r="CB169" s="46"/>
      <c r="CC169" s="46"/>
      <c r="CD169" s="46"/>
      <c r="CE169" s="46"/>
      <c r="CF169" s="46"/>
    </row>
    <row r="170" spans="4:84">
      <c r="D170" s="65"/>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M170" s="65"/>
      <c r="AN170" s="46"/>
      <c r="AO170" s="46"/>
      <c r="AP170" s="46"/>
      <c r="AQ170" s="46"/>
      <c r="AR170" s="46"/>
      <c r="AS170" s="46"/>
      <c r="AT170" s="46"/>
      <c r="AU170" s="46"/>
      <c r="AV170" s="46"/>
      <c r="AW170" s="46"/>
      <c r="AX170" s="46"/>
      <c r="AY170" s="46"/>
      <c r="AZ170" s="46"/>
      <c r="BA170" s="46"/>
      <c r="BB170" s="46"/>
      <c r="BC170" s="46"/>
      <c r="BD170" s="46"/>
      <c r="BE170" s="46"/>
      <c r="BF170" s="46"/>
      <c r="BG170" s="46"/>
      <c r="BH170" s="46"/>
      <c r="BI170" s="46"/>
      <c r="BJ170" s="46"/>
      <c r="BK170" s="46"/>
      <c r="BL170" s="46"/>
      <c r="BM170" s="46"/>
      <c r="BN170" s="46"/>
      <c r="BO170" s="46"/>
      <c r="BP170" s="46"/>
      <c r="BQ170" s="46"/>
      <c r="BR170" s="46"/>
      <c r="BS170" s="46"/>
      <c r="BT170" s="46"/>
      <c r="BU170" s="46"/>
      <c r="BV170" s="46"/>
      <c r="BW170" s="46"/>
      <c r="BX170" s="46"/>
      <c r="BY170" s="46"/>
      <c r="BZ170" s="46"/>
      <c r="CA170" s="46"/>
      <c r="CB170" s="46"/>
      <c r="CC170" s="46"/>
      <c r="CD170" s="46"/>
      <c r="CE170" s="46"/>
      <c r="CF170" s="46"/>
    </row>
  </sheetData>
  <sheetProtection sheet="1" objects="1" scenarios="1"/>
  <pageMargins left="0.25" right="0.25" top="0.75" bottom="0.75" header="0.3" footer="0.3"/>
  <pageSetup paperSize="9" scale="1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867E0-28BF-4786-9BEA-4550360FD88F}">
  <sheetPr>
    <pageSetUpPr fitToPage="1"/>
  </sheetPr>
  <dimension ref="A1:CG170"/>
  <sheetViews>
    <sheetView workbookViewId="0">
      <pane ySplit="7" topLeftCell="A8" activePane="bottomLeft" state="frozen"/>
      <selection pane="bottomLeft"/>
    </sheetView>
  </sheetViews>
  <sheetFormatPr defaultColWidth="9.28515625" defaultRowHeight="15.6"/>
  <cols>
    <col min="1" max="1" width="17.42578125" style="40" customWidth="1"/>
    <col min="2" max="2" width="41.7109375" style="2" customWidth="1"/>
    <col min="3" max="3" width="9.28515625" style="1"/>
    <col min="4" max="4" width="18.85546875" style="4" customWidth="1"/>
    <col min="5" max="34" width="12.85546875" style="1" bestFit="1" customWidth="1"/>
    <col min="35" max="35" width="9.28515625" style="1"/>
    <col min="36" max="36" width="14.7109375" style="40" bestFit="1" customWidth="1"/>
    <col min="37" max="37" width="14" style="2" bestFit="1" customWidth="1"/>
    <col min="38" max="38" width="8.28515625" style="1" bestFit="1" customWidth="1"/>
    <col min="39" max="39" width="18.85546875" style="4" customWidth="1"/>
    <col min="40" max="84" width="12.85546875" style="1" bestFit="1" customWidth="1"/>
    <col min="85" max="16384" width="9.28515625" style="1"/>
  </cols>
  <sheetData>
    <row r="1" spans="1:84">
      <c r="A1" s="47" t="str">
        <f>_xlfn.CONCAT(Data!$B$2,"  Cash Book")</f>
        <v xml:space="preserve">  Cash Book</v>
      </c>
    </row>
    <row r="3" spans="1:84">
      <c r="A3" s="38" t="s">
        <v>220</v>
      </c>
      <c r="B3" s="30">
        <f>Data!$B$3</f>
        <v>0</v>
      </c>
    </row>
    <row r="4" spans="1:84">
      <c r="A4" s="47" t="s">
        <v>167</v>
      </c>
      <c r="B4" s="30">
        <f>Data!$B$13</f>
        <v>0</v>
      </c>
    </row>
    <row r="5" spans="1:84" ht="15.95" thickBot="1"/>
    <row r="6" spans="1:84" s="2" customFormat="1" ht="57.75" customHeight="1" thickTop="1" thickBot="1">
      <c r="A6" s="41" t="s">
        <v>221</v>
      </c>
      <c r="B6" s="42" t="s">
        <v>222</v>
      </c>
      <c r="C6" s="42" t="s">
        <v>223</v>
      </c>
      <c r="D6" s="42" t="s">
        <v>224</v>
      </c>
      <c r="E6" s="203">
        <f>Data!$B$18</f>
        <v>0</v>
      </c>
      <c r="F6" s="203">
        <f>Data!$B$19</f>
        <v>0</v>
      </c>
      <c r="G6" s="203">
        <f>Data!$B$20</f>
        <v>0</v>
      </c>
      <c r="H6" s="203">
        <f>Data!$B$21</f>
        <v>0</v>
      </c>
      <c r="I6" s="203">
        <f>Data!$B$22</f>
        <v>0</v>
      </c>
      <c r="J6" s="203">
        <f>Data!$B$23</f>
        <v>0</v>
      </c>
      <c r="K6" s="203">
        <f>Data!$B$24</f>
        <v>0</v>
      </c>
      <c r="L6" s="203">
        <f>Data!$B$25</f>
        <v>0</v>
      </c>
      <c r="M6" s="203">
        <f>Data!$B$26</f>
        <v>0</v>
      </c>
      <c r="N6" s="203">
        <f>Data!$B$27</f>
        <v>0</v>
      </c>
      <c r="O6" s="203">
        <f>Data!$B$28</f>
        <v>0</v>
      </c>
      <c r="P6" s="203">
        <f>Data!$B$29</f>
        <v>0</v>
      </c>
      <c r="Q6" s="203">
        <f>Data!$B$30</f>
        <v>0</v>
      </c>
      <c r="R6" s="203">
        <f>Data!$B$31</f>
        <v>0</v>
      </c>
      <c r="S6" s="203">
        <f>Data!$B$32</f>
        <v>0</v>
      </c>
      <c r="T6" s="203">
        <f>Data!$B$33</f>
        <v>0</v>
      </c>
      <c r="U6" s="203">
        <f>Data!$B$34</f>
        <v>0</v>
      </c>
      <c r="V6" s="203">
        <f>Data!$B$35</f>
        <v>0</v>
      </c>
      <c r="W6" s="203">
        <f>Data!$B$36</f>
        <v>0</v>
      </c>
      <c r="X6" s="203">
        <f>Data!$B$37</f>
        <v>0</v>
      </c>
      <c r="Y6" s="203">
        <f>Data!$B$38</f>
        <v>0</v>
      </c>
      <c r="Z6" s="203">
        <f>Data!$B$39</f>
        <v>0</v>
      </c>
      <c r="AA6" s="203">
        <f>Data!$B$40</f>
        <v>0</v>
      </c>
      <c r="AB6" s="203">
        <f>Data!$B$41</f>
        <v>0</v>
      </c>
      <c r="AC6" s="203">
        <f>Data!$B$42</f>
        <v>0</v>
      </c>
      <c r="AD6" s="203">
        <f>Data!$B$43</f>
        <v>0</v>
      </c>
      <c r="AE6" s="203">
        <f>Data!$B$44</f>
        <v>0</v>
      </c>
      <c r="AF6" s="203">
        <f>Data!$B$45</f>
        <v>0</v>
      </c>
      <c r="AG6" s="203">
        <f>Data!$B$46</f>
        <v>0</v>
      </c>
      <c r="AH6" s="203">
        <f>Data!$B$47</f>
        <v>0</v>
      </c>
      <c r="AI6" s="43"/>
      <c r="AJ6" s="41" t="s">
        <v>221</v>
      </c>
      <c r="AK6" s="42" t="s">
        <v>222</v>
      </c>
      <c r="AL6" s="42" t="s">
        <v>225</v>
      </c>
      <c r="AM6" s="42" t="s">
        <v>224</v>
      </c>
      <c r="AN6" s="203">
        <f>Data!$B$50</f>
        <v>0</v>
      </c>
      <c r="AO6" s="203">
        <f>Data!$B$51</f>
        <v>0</v>
      </c>
      <c r="AP6" s="203">
        <f>Data!$B$52</f>
        <v>0</v>
      </c>
      <c r="AQ6" s="203">
        <f>Data!$B$53</f>
        <v>0</v>
      </c>
      <c r="AR6" s="203">
        <f>Data!$B$54</f>
        <v>0</v>
      </c>
      <c r="AS6" s="203">
        <f>Data!$B$55</f>
        <v>0</v>
      </c>
      <c r="AT6" s="203">
        <f>Data!$B$56</f>
        <v>0</v>
      </c>
      <c r="AU6" s="203">
        <f>Data!$B$57</f>
        <v>0</v>
      </c>
      <c r="AV6" s="203">
        <f>Data!$B$58</f>
        <v>0</v>
      </c>
      <c r="AW6" s="203">
        <f>Data!$B$59</f>
        <v>0</v>
      </c>
      <c r="AX6" s="203">
        <f>Data!$B$60</f>
        <v>0</v>
      </c>
      <c r="AY6" s="203">
        <f>Data!$B$61</f>
        <v>0</v>
      </c>
      <c r="AZ6" s="203">
        <f>Data!$B$62</f>
        <v>0</v>
      </c>
      <c r="BA6" s="203">
        <f>Data!$B$63</f>
        <v>0</v>
      </c>
      <c r="BB6" s="203">
        <f>Data!$B$64</f>
        <v>0</v>
      </c>
      <c r="BC6" s="203">
        <f>Data!$B$65</f>
        <v>0</v>
      </c>
      <c r="BD6" s="203">
        <f>Data!$B$66</f>
        <v>0</v>
      </c>
      <c r="BE6" s="203">
        <f>Data!$B$67</f>
        <v>0</v>
      </c>
      <c r="BF6" s="203">
        <f>Data!$B$68</f>
        <v>0</v>
      </c>
      <c r="BG6" s="203">
        <f>Data!$B$69</f>
        <v>0</v>
      </c>
      <c r="BH6" s="203">
        <f>Data!$B$70</f>
        <v>0</v>
      </c>
      <c r="BI6" s="203">
        <f>Data!$B$71</f>
        <v>0</v>
      </c>
      <c r="BJ6" s="203">
        <f>Data!$B$72</f>
        <v>0</v>
      </c>
      <c r="BK6" s="203">
        <f>Data!$B$73</f>
        <v>0</v>
      </c>
      <c r="BL6" s="203">
        <f>Data!$B$74</f>
        <v>0</v>
      </c>
      <c r="BM6" s="203">
        <f>Data!$B$75</f>
        <v>0</v>
      </c>
      <c r="BN6" s="203">
        <f>Data!$B$76</f>
        <v>0</v>
      </c>
      <c r="BO6" s="203">
        <f>Data!$B$77</f>
        <v>0</v>
      </c>
      <c r="BP6" s="203">
        <f>Data!$B$78</f>
        <v>0</v>
      </c>
      <c r="BQ6" s="203">
        <f>Data!$B$79</f>
        <v>0</v>
      </c>
      <c r="BR6" s="203">
        <f>Data!$B$80</f>
        <v>0</v>
      </c>
      <c r="BS6" s="203">
        <f>Data!$B$81</f>
        <v>0</v>
      </c>
      <c r="BT6" s="203">
        <f>Data!$B$82</f>
        <v>0</v>
      </c>
      <c r="BU6" s="203">
        <f>Data!$B$83</f>
        <v>0</v>
      </c>
      <c r="BV6" s="203">
        <f>Data!$B$84</f>
        <v>0</v>
      </c>
      <c r="BW6" s="203">
        <f>Data!$B$85</f>
        <v>0</v>
      </c>
      <c r="BX6" s="203">
        <f>Data!$B$86</f>
        <v>0</v>
      </c>
      <c r="BY6" s="203">
        <f>Data!$B$87</f>
        <v>0</v>
      </c>
      <c r="BZ6" s="203">
        <f>Data!$B$88</f>
        <v>0</v>
      </c>
      <c r="CA6" s="203">
        <f>Data!$B$89</f>
        <v>0</v>
      </c>
      <c r="CB6" s="203">
        <f>Data!$B$90</f>
        <v>0</v>
      </c>
      <c r="CC6" s="203">
        <f>Data!$B$91</f>
        <v>0</v>
      </c>
      <c r="CD6" s="203">
        <f>Data!$B$92</f>
        <v>0</v>
      </c>
      <c r="CE6" s="203">
        <f>Data!$B$93</f>
        <v>0</v>
      </c>
      <c r="CF6" s="203">
        <f>Data!$B$94</f>
        <v>0</v>
      </c>
    </row>
    <row r="7" spans="1:84" ht="15.95" thickTop="1">
      <c r="A7" s="56" t="s">
        <v>170</v>
      </c>
      <c r="B7" s="57"/>
      <c r="C7" s="58"/>
      <c r="D7" s="64"/>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44"/>
      <c r="AJ7" s="45" t="s">
        <v>172</v>
      </c>
      <c r="AK7" s="57"/>
      <c r="AL7" s="58"/>
      <c r="AM7" s="64"/>
      <c r="AN7" s="58"/>
      <c r="AO7" s="58"/>
      <c r="AP7" s="58"/>
      <c r="AQ7" s="58"/>
      <c r="AR7" s="58"/>
      <c r="AS7" s="58"/>
      <c r="AT7" s="58"/>
      <c r="AU7" s="58"/>
      <c r="AV7" s="58"/>
      <c r="AW7" s="58"/>
      <c r="AX7" s="58"/>
      <c r="AY7" s="58"/>
      <c r="AZ7" s="58"/>
      <c r="BA7" s="58"/>
      <c r="BB7" s="58"/>
      <c r="BC7" s="58"/>
      <c r="BD7" s="58"/>
      <c r="BE7" s="58"/>
      <c r="BF7" s="58"/>
      <c r="BG7" s="58"/>
      <c r="BH7" s="58"/>
      <c r="BI7" s="58"/>
      <c r="BJ7" s="58"/>
      <c r="BK7" s="58"/>
      <c r="BL7" s="58"/>
      <c r="BM7" s="58"/>
      <c r="BN7" s="58"/>
      <c r="BO7" s="58"/>
      <c r="BP7" s="58"/>
      <c r="BQ7" s="58"/>
      <c r="BR7" s="58"/>
      <c r="BS7" s="58"/>
      <c r="BT7" s="58"/>
      <c r="BU7" s="58"/>
      <c r="BV7" s="58"/>
      <c r="BW7" s="58"/>
      <c r="BX7" s="58"/>
      <c r="BY7" s="58"/>
      <c r="BZ7" s="58"/>
      <c r="CA7" s="58"/>
      <c r="CB7" s="58"/>
      <c r="CC7" s="58"/>
      <c r="CD7" s="58"/>
      <c r="CE7" s="58"/>
      <c r="CF7" s="58"/>
    </row>
    <row r="8" spans="1:84">
      <c r="A8" s="174"/>
      <c r="B8" s="129"/>
      <c r="C8" s="127"/>
      <c r="D8" s="65">
        <f t="shared" ref="D8:D37" si="0">SUM(E8:AH8)</f>
        <v>0</v>
      </c>
      <c r="E8" s="130"/>
      <c r="F8" s="130"/>
      <c r="G8" s="130"/>
      <c r="H8" s="130"/>
      <c r="I8" s="130"/>
      <c r="J8" s="130"/>
      <c r="K8" s="130"/>
      <c r="L8" s="130"/>
      <c r="M8" s="130"/>
      <c r="N8" s="130"/>
      <c r="O8" s="130"/>
      <c r="P8" s="130"/>
      <c r="Q8" s="130"/>
      <c r="R8" s="130"/>
      <c r="S8" s="130"/>
      <c r="T8" s="130"/>
      <c r="U8" s="130"/>
      <c r="V8" s="130"/>
      <c r="W8" s="130"/>
      <c r="X8" s="130"/>
      <c r="Y8" s="130"/>
      <c r="Z8" s="130"/>
      <c r="AA8" s="130"/>
      <c r="AB8" s="130"/>
      <c r="AC8" s="130"/>
      <c r="AD8" s="130"/>
      <c r="AE8" s="130"/>
      <c r="AF8" s="130"/>
      <c r="AG8" s="130"/>
      <c r="AH8" s="130"/>
      <c r="AI8" s="44"/>
      <c r="AJ8" s="128"/>
      <c r="AK8" s="129"/>
      <c r="AL8" s="127"/>
      <c r="AM8" s="65">
        <f>SUM(AN8:CF8)</f>
        <v>0</v>
      </c>
      <c r="AN8" s="130"/>
      <c r="AO8" s="130"/>
      <c r="AP8" s="130"/>
      <c r="AQ8" s="130"/>
      <c r="AR8" s="130"/>
      <c r="AS8" s="130"/>
      <c r="AT8" s="130"/>
      <c r="AU8" s="130"/>
      <c r="AV8" s="130"/>
      <c r="AW8" s="130"/>
      <c r="AX8" s="130"/>
      <c r="AY8" s="130"/>
      <c r="AZ8" s="130"/>
      <c r="BA8" s="130"/>
      <c r="BB8" s="130"/>
      <c r="BC8" s="130"/>
      <c r="BD8" s="130"/>
      <c r="BE8" s="130"/>
      <c r="BF8" s="130"/>
      <c r="BG8" s="130"/>
      <c r="BH8" s="130"/>
      <c r="BI8" s="130"/>
      <c r="BJ8" s="130"/>
      <c r="BK8" s="130"/>
      <c r="BL8" s="130"/>
      <c r="BM8" s="130"/>
      <c r="BN8" s="130"/>
      <c r="BO8" s="130"/>
      <c r="BP8" s="130"/>
      <c r="BQ8" s="130"/>
      <c r="BR8" s="130"/>
      <c r="BS8" s="130"/>
      <c r="BT8" s="130"/>
      <c r="BU8" s="130"/>
      <c r="BV8" s="130"/>
      <c r="BW8" s="130"/>
      <c r="BX8" s="130"/>
      <c r="BY8" s="130"/>
      <c r="BZ8" s="130"/>
      <c r="CA8" s="130"/>
      <c r="CB8" s="130"/>
      <c r="CC8" s="130"/>
      <c r="CD8" s="130"/>
      <c r="CE8" s="130"/>
      <c r="CF8" s="130"/>
    </row>
    <row r="9" spans="1:84">
      <c r="A9" s="128"/>
      <c r="B9" s="129"/>
      <c r="C9" s="127"/>
      <c r="D9" s="65">
        <f t="shared" si="0"/>
        <v>0</v>
      </c>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44"/>
      <c r="AJ9" s="128"/>
      <c r="AK9" s="129"/>
      <c r="AL9" s="127"/>
      <c r="AM9" s="65">
        <f t="shared" ref="AM9:AM37" si="1">SUM(AN9:CF9)</f>
        <v>0</v>
      </c>
      <c r="AN9" s="130"/>
      <c r="AO9" s="130"/>
      <c r="AP9" s="130"/>
      <c r="AQ9" s="130"/>
      <c r="AR9" s="130"/>
      <c r="AS9" s="130"/>
      <c r="AT9" s="130"/>
      <c r="AU9" s="130"/>
      <c r="AV9" s="130"/>
      <c r="AW9" s="130"/>
      <c r="AX9" s="130"/>
      <c r="AY9" s="130"/>
      <c r="AZ9" s="130"/>
      <c r="BA9" s="130"/>
      <c r="BB9" s="130"/>
      <c r="BC9" s="130"/>
      <c r="BD9" s="130"/>
      <c r="BE9" s="130"/>
      <c r="BF9" s="130"/>
      <c r="BG9" s="130"/>
      <c r="BH9" s="130"/>
      <c r="BI9" s="130"/>
      <c r="BJ9" s="130"/>
      <c r="BK9" s="130"/>
      <c r="BL9" s="130"/>
      <c r="BM9" s="130"/>
      <c r="BN9" s="130"/>
      <c r="BO9" s="130"/>
      <c r="BP9" s="130"/>
      <c r="BQ9" s="130"/>
      <c r="BR9" s="130"/>
      <c r="BS9" s="130"/>
      <c r="BT9" s="130"/>
      <c r="BU9" s="130"/>
      <c r="BV9" s="130"/>
      <c r="BW9" s="130"/>
      <c r="BX9" s="130"/>
      <c r="BY9" s="130"/>
      <c r="BZ9" s="130"/>
      <c r="CA9" s="130"/>
      <c r="CB9" s="130"/>
      <c r="CC9" s="130"/>
      <c r="CD9" s="130"/>
      <c r="CE9" s="130"/>
      <c r="CF9" s="130"/>
    </row>
    <row r="10" spans="1:84">
      <c r="A10" s="128"/>
      <c r="B10" s="129"/>
      <c r="C10" s="127"/>
      <c r="D10" s="65">
        <f t="shared" si="0"/>
        <v>0</v>
      </c>
      <c r="E10" s="130"/>
      <c r="F10" s="130"/>
      <c r="G10" s="130"/>
      <c r="H10" s="130"/>
      <c r="I10" s="130"/>
      <c r="J10" s="130"/>
      <c r="K10" s="130"/>
      <c r="L10" s="130"/>
      <c r="M10" s="130"/>
      <c r="N10" s="130"/>
      <c r="O10" s="130"/>
      <c r="P10" s="130"/>
      <c r="Q10" s="130"/>
      <c r="R10" s="130"/>
      <c r="S10" s="130"/>
      <c r="T10" s="130"/>
      <c r="U10" s="130"/>
      <c r="V10" s="130"/>
      <c r="W10" s="130"/>
      <c r="X10" s="130"/>
      <c r="Y10" s="130"/>
      <c r="Z10" s="130"/>
      <c r="AA10" s="130"/>
      <c r="AB10" s="130"/>
      <c r="AC10" s="130"/>
      <c r="AD10" s="130"/>
      <c r="AE10" s="130"/>
      <c r="AF10" s="130"/>
      <c r="AG10" s="130"/>
      <c r="AH10" s="130"/>
      <c r="AI10" s="44"/>
      <c r="AJ10" s="128"/>
      <c r="AK10" s="129"/>
      <c r="AL10" s="127"/>
      <c r="AM10" s="65">
        <f t="shared" si="1"/>
        <v>0</v>
      </c>
      <c r="AN10" s="130"/>
      <c r="AO10" s="130"/>
      <c r="AP10" s="130"/>
      <c r="AQ10" s="130"/>
      <c r="AR10" s="130"/>
      <c r="AS10" s="130"/>
      <c r="AT10" s="130"/>
      <c r="AU10" s="130"/>
      <c r="AV10" s="130"/>
      <c r="AW10" s="130"/>
      <c r="AX10" s="130"/>
      <c r="AY10" s="130"/>
      <c r="AZ10" s="130"/>
      <c r="BA10" s="130"/>
      <c r="BB10" s="130"/>
      <c r="BC10" s="130"/>
      <c r="BD10" s="130"/>
      <c r="BE10" s="130"/>
      <c r="BF10" s="130"/>
      <c r="BG10" s="130"/>
      <c r="BH10" s="130"/>
      <c r="BI10" s="130"/>
      <c r="BJ10" s="130"/>
      <c r="BK10" s="130"/>
      <c r="BL10" s="130"/>
      <c r="BM10" s="130"/>
      <c r="BN10" s="130"/>
      <c r="BO10" s="130"/>
      <c r="BP10" s="130"/>
      <c r="BQ10" s="130"/>
      <c r="BR10" s="130"/>
      <c r="BS10" s="130"/>
      <c r="BT10" s="130"/>
      <c r="BU10" s="130"/>
      <c r="BV10" s="130"/>
      <c r="BW10" s="130"/>
      <c r="BX10" s="130"/>
      <c r="BY10" s="130"/>
      <c r="BZ10" s="130"/>
      <c r="CA10" s="130"/>
      <c r="CB10" s="130"/>
      <c r="CC10" s="130"/>
      <c r="CD10" s="130"/>
      <c r="CE10" s="130"/>
      <c r="CF10" s="130"/>
    </row>
    <row r="11" spans="1:84">
      <c r="A11" s="128"/>
      <c r="B11" s="129"/>
      <c r="C11" s="127"/>
      <c r="D11" s="65">
        <f t="shared" si="0"/>
        <v>0</v>
      </c>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44"/>
      <c r="AJ11" s="128"/>
      <c r="AK11" s="129"/>
      <c r="AL11" s="127"/>
      <c r="AM11" s="65">
        <f t="shared" si="1"/>
        <v>0</v>
      </c>
      <c r="AN11" s="130"/>
      <c r="AO11" s="130"/>
      <c r="AP11" s="130"/>
      <c r="AQ11" s="130"/>
      <c r="AR11" s="130"/>
      <c r="AS11" s="130"/>
      <c r="AT11" s="130"/>
      <c r="AU11" s="130"/>
      <c r="AV11" s="130"/>
      <c r="AW11" s="130"/>
      <c r="AX11" s="130"/>
      <c r="AY11" s="130"/>
      <c r="AZ11" s="130"/>
      <c r="BA11" s="130"/>
      <c r="BB11" s="130"/>
      <c r="BC11" s="130"/>
      <c r="BD11" s="130"/>
      <c r="BE11" s="130"/>
      <c r="BF11" s="130"/>
      <c r="BG11" s="130"/>
      <c r="BH11" s="130"/>
      <c r="BI11" s="130"/>
      <c r="BJ11" s="130"/>
      <c r="BK11" s="130"/>
      <c r="BL11" s="130"/>
      <c r="BM11" s="130"/>
      <c r="BN11" s="130"/>
      <c r="BO11" s="130"/>
      <c r="BP11" s="130"/>
      <c r="BQ11" s="130"/>
      <c r="BR11" s="130"/>
      <c r="BS11" s="130"/>
      <c r="BT11" s="130"/>
      <c r="BU11" s="130"/>
      <c r="BV11" s="130"/>
      <c r="BW11" s="130"/>
      <c r="BX11" s="130"/>
      <c r="BY11" s="130"/>
      <c r="BZ11" s="130"/>
      <c r="CA11" s="130"/>
      <c r="CB11" s="130"/>
      <c r="CC11" s="130"/>
      <c r="CD11" s="130"/>
      <c r="CE11" s="130"/>
      <c r="CF11" s="130"/>
    </row>
    <row r="12" spans="1:84">
      <c r="A12" s="128"/>
      <c r="B12" s="129"/>
      <c r="C12" s="127"/>
      <c r="D12" s="65">
        <f t="shared" si="0"/>
        <v>0</v>
      </c>
      <c r="E12" s="130"/>
      <c r="F12" s="130"/>
      <c r="G12" s="130"/>
      <c r="H12" s="130"/>
      <c r="I12" s="130"/>
      <c r="J12" s="130"/>
      <c r="K12" s="130"/>
      <c r="L12" s="130"/>
      <c r="M12" s="130"/>
      <c r="N12" s="130"/>
      <c r="O12" s="130"/>
      <c r="P12" s="130"/>
      <c r="Q12" s="130"/>
      <c r="R12" s="130"/>
      <c r="S12" s="130"/>
      <c r="T12" s="130"/>
      <c r="U12" s="130"/>
      <c r="V12" s="130"/>
      <c r="W12" s="130"/>
      <c r="X12" s="130"/>
      <c r="Y12" s="130"/>
      <c r="Z12" s="130"/>
      <c r="AA12" s="130"/>
      <c r="AB12" s="130"/>
      <c r="AC12" s="130"/>
      <c r="AD12" s="130"/>
      <c r="AE12" s="130"/>
      <c r="AF12" s="130"/>
      <c r="AG12" s="130"/>
      <c r="AH12" s="130"/>
      <c r="AI12" s="44"/>
      <c r="AJ12" s="128"/>
      <c r="AK12" s="129"/>
      <c r="AL12" s="127"/>
      <c r="AM12" s="65">
        <f t="shared" si="1"/>
        <v>0</v>
      </c>
      <c r="AN12" s="130"/>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c r="BP12" s="130"/>
      <c r="BQ12" s="130"/>
      <c r="BR12" s="130"/>
      <c r="BS12" s="130"/>
      <c r="BT12" s="130"/>
      <c r="BU12" s="130"/>
      <c r="BV12" s="130"/>
      <c r="BW12" s="130"/>
      <c r="BX12" s="130"/>
      <c r="BY12" s="130"/>
      <c r="BZ12" s="130"/>
      <c r="CA12" s="130"/>
      <c r="CB12" s="130"/>
      <c r="CC12" s="130"/>
      <c r="CD12" s="130"/>
      <c r="CE12" s="130"/>
      <c r="CF12" s="130"/>
    </row>
    <row r="13" spans="1:84">
      <c r="A13" s="128"/>
      <c r="B13" s="129"/>
      <c r="C13" s="127"/>
      <c r="D13" s="65">
        <f t="shared" si="0"/>
        <v>0</v>
      </c>
      <c r="E13" s="130"/>
      <c r="F13" s="130"/>
      <c r="G13" s="130"/>
      <c r="H13" s="130"/>
      <c r="I13" s="130"/>
      <c r="J13" s="130"/>
      <c r="K13" s="130"/>
      <c r="L13" s="130"/>
      <c r="M13" s="130"/>
      <c r="N13" s="130"/>
      <c r="O13" s="130"/>
      <c r="P13" s="130"/>
      <c r="Q13" s="130"/>
      <c r="R13" s="130"/>
      <c r="S13" s="130"/>
      <c r="T13" s="130"/>
      <c r="U13" s="130"/>
      <c r="V13" s="130"/>
      <c r="W13" s="130"/>
      <c r="X13" s="130"/>
      <c r="Y13" s="130"/>
      <c r="Z13" s="130"/>
      <c r="AA13" s="130"/>
      <c r="AB13" s="130"/>
      <c r="AC13" s="130"/>
      <c r="AD13" s="130"/>
      <c r="AE13" s="130"/>
      <c r="AF13" s="130"/>
      <c r="AG13" s="130"/>
      <c r="AH13" s="130"/>
      <c r="AI13" s="44"/>
      <c r="AJ13" s="128"/>
      <c r="AK13" s="129"/>
      <c r="AL13" s="127"/>
      <c r="AM13" s="65">
        <f t="shared" si="1"/>
        <v>0</v>
      </c>
      <c r="AN13" s="130"/>
      <c r="AO13" s="130"/>
      <c r="AP13" s="130"/>
      <c r="AQ13" s="130"/>
      <c r="AR13" s="130"/>
      <c r="AS13" s="130"/>
      <c r="AT13" s="130"/>
      <c r="AU13" s="130"/>
      <c r="AV13" s="130"/>
      <c r="AW13" s="130"/>
      <c r="AX13" s="130"/>
      <c r="AY13" s="130"/>
      <c r="AZ13" s="130"/>
      <c r="BA13" s="130"/>
      <c r="BB13" s="130"/>
      <c r="BC13" s="130"/>
      <c r="BD13" s="130"/>
      <c r="BE13" s="130"/>
      <c r="BF13" s="130"/>
      <c r="BG13" s="130"/>
      <c r="BH13" s="130"/>
      <c r="BI13" s="130"/>
      <c r="BJ13" s="130"/>
      <c r="BK13" s="130"/>
      <c r="BL13" s="130"/>
      <c r="BM13" s="130"/>
      <c r="BN13" s="130"/>
      <c r="BO13" s="130"/>
      <c r="BP13" s="130"/>
      <c r="BQ13" s="130"/>
      <c r="BR13" s="130"/>
      <c r="BS13" s="130"/>
      <c r="BT13" s="130"/>
      <c r="BU13" s="130"/>
      <c r="BV13" s="130"/>
      <c r="BW13" s="130"/>
      <c r="BX13" s="130"/>
      <c r="BY13" s="130"/>
      <c r="BZ13" s="130"/>
      <c r="CA13" s="130"/>
      <c r="CB13" s="130"/>
      <c r="CC13" s="130"/>
      <c r="CD13" s="130"/>
      <c r="CE13" s="130"/>
      <c r="CF13" s="130"/>
    </row>
    <row r="14" spans="1:84">
      <c r="A14" s="128"/>
      <c r="B14" s="129"/>
      <c r="C14" s="127"/>
      <c r="D14" s="65">
        <f t="shared" si="0"/>
        <v>0</v>
      </c>
      <c r="E14" s="130"/>
      <c r="F14" s="130"/>
      <c r="G14" s="130"/>
      <c r="H14" s="130"/>
      <c r="I14" s="130"/>
      <c r="J14" s="130"/>
      <c r="K14" s="130"/>
      <c r="L14" s="130"/>
      <c r="M14" s="130"/>
      <c r="N14" s="130"/>
      <c r="O14" s="130"/>
      <c r="P14" s="130"/>
      <c r="Q14" s="130"/>
      <c r="R14" s="130"/>
      <c r="S14" s="130"/>
      <c r="T14" s="130"/>
      <c r="U14" s="130"/>
      <c r="V14" s="130"/>
      <c r="W14" s="130"/>
      <c r="X14" s="130"/>
      <c r="Y14" s="130"/>
      <c r="Z14" s="130"/>
      <c r="AA14" s="130"/>
      <c r="AB14" s="130"/>
      <c r="AC14" s="130"/>
      <c r="AD14" s="130"/>
      <c r="AE14" s="130"/>
      <c r="AF14" s="130"/>
      <c r="AG14" s="130"/>
      <c r="AH14" s="130"/>
      <c r="AI14" s="44"/>
      <c r="AJ14" s="128"/>
      <c r="AK14" s="129"/>
      <c r="AL14" s="127"/>
      <c r="AM14" s="65">
        <f t="shared" si="1"/>
        <v>0</v>
      </c>
      <c r="AN14" s="130"/>
      <c r="AO14" s="130"/>
      <c r="AP14" s="130"/>
      <c r="AQ14" s="130"/>
      <c r="AR14" s="130"/>
      <c r="AS14" s="130"/>
      <c r="AT14" s="130"/>
      <c r="AU14" s="130"/>
      <c r="AV14" s="130"/>
      <c r="AW14" s="130"/>
      <c r="AX14" s="130"/>
      <c r="AY14" s="130"/>
      <c r="AZ14" s="130"/>
      <c r="BA14" s="130"/>
      <c r="BB14" s="130"/>
      <c r="BC14" s="130"/>
      <c r="BD14" s="130"/>
      <c r="BE14" s="130"/>
      <c r="BF14" s="130"/>
      <c r="BG14" s="130"/>
      <c r="BH14" s="130"/>
      <c r="BI14" s="130"/>
      <c r="BJ14" s="130"/>
      <c r="BK14" s="130"/>
      <c r="BL14" s="130"/>
      <c r="BM14" s="130"/>
      <c r="BN14" s="130"/>
      <c r="BO14" s="130"/>
      <c r="BP14" s="130"/>
      <c r="BQ14" s="130"/>
      <c r="BR14" s="130"/>
      <c r="BS14" s="130"/>
      <c r="BT14" s="130"/>
      <c r="BU14" s="130"/>
      <c r="BV14" s="130"/>
      <c r="BW14" s="130"/>
      <c r="BX14" s="130"/>
      <c r="BY14" s="130"/>
      <c r="BZ14" s="130"/>
      <c r="CA14" s="130"/>
      <c r="CB14" s="130"/>
      <c r="CC14" s="130"/>
      <c r="CD14" s="130"/>
      <c r="CE14" s="130"/>
      <c r="CF14" s="130"/>
    </row>
    <row r="15" spans="1:84">
      <c r="A15" s="128"/>
      <c r="B15" s="129"/>
      <c r="C15" s="127"/>
      <c r="D15" s="65">
        <f t="shared" si="0"/>
        <v>0</v>
      </c>
      <c r="E15" s="130"/>
      <c r="F15" s="130"/>
      <c r="G15" s="130"/>
      <c r="H15" s="130"/>
      <c r="I15" s="130"/>
      <c r="J15" s="130"/>
      <c r="K15" s="130"/>
      <c r="L15" s="130"/>
      <c r="M15" s="130"/>
      <c r="N15" s="130"/>
      <c r="O15" s="130"/>
      <c r="P15" s="130"/>
      <c r="Q15" s="130"/>
      <c r="R15" s="130"/>
      <c r="S15" s="130"/>
      <c r="T15" s="130"/>
      <c r="U15" s="130"/>
      <c r="V15" s="130"/>
      <c r="W15" s="130"/>
      <c r="X15" s="130"/>
      <c r="Y15" s="130"/>
      <c r="Z15" s="130"/>
      <c r="AA15" s="130"/>
      <c r="AB15" s="130"/>
      <c r="AC15" s="130"/>
      <c r="AD15" s="130"/>
      <c r="AE15" s="130"/>
      <c r="AF15" s="130"/>
      <c r="AG15" s="130"/>
      <c r="AH15" s="130"/>
      <c r="AI15" s="44"/>
      <c r="AJ15" s="128"/>
      <c r="AK15" s="129"/>
      <c r="AL15" s="127"/>
      <c r="AM15" s="65">
        <f t="shared" si="1"/>
        <v>0</v>
      </c>
      <c r="AN15" s="130"/>
      <c r="AO15" s="130"/>
      <c r="AP15" s="130"/>
      <c r="AQ15" s="130"/>
      <c r="AR15" s="130"/>
      <c r="AS15" s="130"/>
      <c r="AT15" s="130"/>
      <c r="AU15" s="130"/>
      <c r="AV15" s="130"/>
      <c r="AW15" s="130"/>
      <c r="AX15" s="130"/>
      <c r="AY15" s="130"/>
      <c r="AZ15" s="130"/>
      <c r="BA15" s="130"/>
      <c r="BB15" s="130"/>
      <c r="BC15" s="130"/>
      <c r="BD15" s="130"/>
      <c r="BE15" s="130"/>
      <c r="BF15" s="130"/>
      <c r="BG15" s="130"/>
      <c r="BH15" s="130"/>
      <c r="BI15" s="130"/>
      <c r="BJ15" s="130"/>
      <c r="BK15" s="130"/>
      <c r="BL15" s="130"/>
      <c r="BM15" s="130"/>
      <c r="BN15" s="130"/>
      <c r="BO15" s="130"/>
      <c r="BP15" s="130"/>
      <c r="BQ15" s="130"/>
      <c r="BR15" s="130"/>
      <c r="BS15" s="130"/>
      <c r="BT15" s="130"/>
      <c r="BU15" s="130"/>
      <c r="BV15" s="130"/>
      <c r="BW15" s="130"/>
      <c r="BX15" s="130"/>
      <c r="BY15" s="130"/>
      <c r="BZ15" s="130"/>
      <c r="CA15" s="130"/>
      <c r="CB15" s="130"/>
      <c r="CC15" s="130"/>
      <c r="CD15" s="130"/>
      <c r="CE15" s="130"/>
      <c r="CF15" s="130"/>
    </row>
    <row r="16" spans="1:84">
      <c r="A16" s="128"/>
      <c r="B16" s="129"/>
      <c r="C16" s="127"/>
      <c r="D16" s="65">
        <f t="shared" si="0"/>
        <v>0</v>
      </c>
      <c r="E16" s="130"/>
      <c r="F16" s="130"/>
      <c r="G16" s="130"/>
      <c r="H16" s="130"/>
      <c r="I16" s="130"/>
      <c r="J16" s="130"/>
      <c r="K16" s="130"/>
      <c r="L16" s="130"/>
      <c r="M16" s="130"/>
      <c r="N16" s="130"/>
      <c r="O16" s="130"/>
      <c r="P16" s="130"/>
      <c r="Q16" s="130"/>
      <c r="R16" s="130"/>
      <c r="S16" s="130"/>
      <c r="T16" s="130"/>
      <c r="U16" s="130"/>
      <c r="V16" s="130"/>
      <c r="W16" s="130"/>
      <c r="X16" s="130"/>
      <c r="Y16" s="130"/>
      <c r="Z16" s="130"/>
      <c r="AA16" s="130"/>
      <c r="AB16" s="130"/>
      <c r="AC16" s="130"/>
      <c r="AD16" s="130"/>
      <c r="AE16" s="130"/>
      <c r="AF16" s="130"/>
      <c r="AG16" s="130"/>
      <c r="AH16" s="130"/>
      <c r="AI16" s="44"/>
      <c r="AJ16" s="128"/>
      <c r="AK16" s="129"/>
      <c r="AL16" s="127"/>
      <c r="AM16" s="65">
        <f t="shared" si="1"/>
        <v>0</v>
      </c>
      <c r="AN16" s="130"/>
      <c r="AO16" s="130"/>
      <c r="AP16" s="130"/>
      <c r="AQ16" s="130"/>
      <c r="AR16" s="130"/>
      <c r="AS16" s="130"/>
      <c r="AT16" s="130"/>
      <c r="AU16" s="130"/>
      <c r="AV16" s="130"/>
      <c r="AW16" s="130"/>
      <c r="AX16" s="130"/>
      <c r="AY16" s="130"/>
      <c r="AZ16" s="130"/>
      <c r="BA16" s="130"/>
      <c r="BB16" s="130"/>
      <c r="BC16" s="130"/>
      <c r="BD16" s="130"/>
      <c r="BE16" s="130"/>
      <c r="BF16" s="130"/>
      <c r="BG16" s="130"/>
      <c r="BH16" s="130"/>
      <c r="BI16" s="130"/>
      <c r="BJ16" s="130"/>
      <c r="BK16" s="130"/>
      <c r="BL16" s="130"/>
      <c r="BM16" s="130"/>
      <c r="BN16" s="130"/>
      <c r="BO16" s="130"/>
      <c r="BP16" s="130"/>
      <c r="BQ16" s="130"/>
      <c r="BR16" s="130"/>
      <c r="BS16" s="130"/>
      <c r="BT16" s="130"/>
      <c r="BU16" s="130"/>
      <c r="BV16" s="130"/>
      <c r="BW16" s="130"/>
      <c r="BX16" s="130"/>
      <c r="BY16" s="130"/>
      <c r="BZ16" s="130"/>
      <c r="CA16" s="130"/>
      <c r="CB16" s="130"/>
      <c r="CC16" s="130"/>
      <c r="CD16" s="130"/>
      <c r="CE16" s="130"/>
      <c r="CF16" s="130"/>
    </row>
    <row r="17" spans="1:84">
      <c r="A17" s="128"/>
      <c r="B17" s="129"/>
      <c r="C17" s="127"/>
      <c r="D17" s="65">
        <f t="shared" si="0"/>
        <v>0</v>
      </c>
      <c r="E17" s="130"/>
      <c r="F17" s="130"/>
      <c r="G17" s="130"/>
      <c r="H17" s="130"/>
      <c r="I17" s="130"/>
      <c r="J17" s="130"/>
      <c r="K17" s="130"/>
      <c r="L17" s="130"/>
      <c r="M17" s="130"/>
      <c r="N17" s="130"/>
      <c r="O17" s="130"/>
      <c r="P17" s="130"/>
      <c r="Q17" s="130"/>
      <c r="R17" s="130"/>
      <c r="S17" s="130"/>
      <c r="T17" s="130"/>
      <c r="U17" s="130"/>
      <c r="V17" s="130"/>
      <c r="W17" s="130"/>
      <c r="X17" s="130"/>
      <c r="Y17" s="130"/>
      <c r="Z17" s="130"/>
      <c r="AA17" s="130"/>
      <c r="AB17" s="130"/>
      <c r="AC17" s="130"/>
      <c r="AD17" s="130"/>
      <c r="AE17" s="130"/>
      <c r="AF17" s="130"/>
      <c r="AG17" s="130"/>
      <c r="AH17" s="130"/>
      <c r="AI17" s="44"/>
      <c r="AJ17" s="128"/>
      <c r="AK17" s="129"/>
      <c r="AL17" s="127"/>
      <c r="AM17" s="65">
        <f t="shared" si="1"/>
        <v>0</v>
      </c>
      <c r="AN17" s="130"/>
      <c r="AO17" s="130"/>
      <c r="AP17" s="130"/>
      <c r="AQ17" s="130"/>
      <c r="AR17" s="130"/>
      <c r="AS17" s="130"/>
      <c r="AT17" s="130"/>
      <c r="AU17" s="130"/>
      <c r="AV17" s="130"/>
      <c r="AW17" s="130"/>
      <c r="AX17" s="130"/>
      <c r="AY17" s="130"/>
      <c r="AZ17" s="130"/>
      <c r="BA17" s="130"/>
      <c r="BB17" s="130"/>
      <c r="BC17" s="130"/>
      <c r="BD17" s="130"/>
      <c r="BE17" s="130"/>
      <c r="BF17" s="130"/>
      <c r="BG17" s="130"/>
      <c r="BH17" s="130"/>
      <c r="BI17" s="130"/>
      <c r="BJ17" s="130"/>
      <c r="BK17" s="130"/>
      <c r="BL17" s="130"/>
      <c r="BM17" s="130"/>
      <c r="BN17" s="130"/>
      <c r="BO17" s="130"/>
      <c r="BP17" s="130"/>
      <c r="BQ17" s="130"/>
      <c r="BR17" s="130"/>
      <c r="BS17" s="130"/>
      <c r="BT17" s="130"/>
      <c r="BU17" s="130"/>
      <c r="BV17" s="130"/>
      <c r="BW17" s="130"/>
      <c r="BX17" s="130"/>
      <c r="BY17" s="130"/>
      <c r="BZ17" s="130"/>
      <c r="CA17" s="130"/>
      <c r="CB17" s="130"/>
      <c r="CC17" s="130"/>
      <c r="CD17" s="130"/>
      <c r="CE17" s="130"/>
      <c r="CF17" s="130"/>
    </row>
    <row r="18" spans="1:84">
      <c r="A18" s="128"/>
      <c r="B18" s="129"/>
      <c r="C18" s="127"/>
      <c r="D18" s="65">
        <f t="shared" si="0"/>
        <v>0</v>
      </c>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0"/>
      <c r="AC18" s="130"/>
      <c r="AD18" s="130"/>
      <c r="AE18" s="130"/>
      <c r="AF18" s="130"/>
      <c r="AG18" s="130"/>
      <c r="AH18" s="130"/>
      <c r="AI18" s="44"/>
      <c r="AJ18" s="128"/>
      <c r="AK18" s="129"/>
      <c r="AL18" s="127"/>
      <c r="AM18" s="65">
        <f t="shared" si="1"/>
        <v>0</v>
      </c>
      <c r="AN18" s="130"/>
      <c r="AO18" s="130"/>
      <c r="AP18" s="130"/>
      <c r="AQ18" s="130"/>
      <c r="AR18" s="130"/>
      <c r="AS18" s="130"/>
      <c r="AT18" s="130"/>
      <c r="AU18" s="130"/>
      <c r="AV18" s="130"/>
      <c r="AW18" s="130"/>
      <c r="AX18" s="130"/>
      <c r="AY18" s="130"/>
      <c r="AZ18" s="130"/>
      <c r="BA18" s="130"/>
      <c r="BB18" s="130"/>
      <c r="BC18" s="130"/>
      <c r="BD18" s="130"/>
      <c r="BE18" s="130"/>
      <c r="BF18" s="130"/>
      <c r="BG18" s="130"/>
      <c r="BH18" s="130"/>
      <c r="BI18" s="130"/>
      <c r="BJ18" s="130"/>
      <c r="BK18" s="130"/>
      <c r="BL18" s="130"/>
      <c r="BM18" s="130"/>
      <c r="BN18" s="130"/>
      <c r="BO18" s="130"/>
      <c r="BP18" s="130"/>
      <c r="BQ18" s="130"/>
      <c r="BR18" s="130"/>
      <c r="BS18" s="130"/>
      <c r="BT18" s="130"/>
      <c r="BU18" s="130"/>
      <c r="BV18" s="130"/>
      <c r="BW18" s="130"/>
      <c r="BX18" s="130"/>
      <c r="BY18" s="130"/>
      <c r="BZ18" s="130"/>
      <c r="CA18" s="130"/>
      <c r="CB18" s="130"/>
      <c r="CC18" s="130"/>
      <c r="CD18" s="130"/>
      <c r="CE18" s="130"/>
      <c r="CF18" s="130"/>
    </row>
    <row r="19" spans="1:84">
      <c r="A19" s="128"/>
      <c r="B19" s="129"/>
      <c r="C19" s="127"/>
      <c r="D19" s="65">
        <f t="shared" si="0"/>
        <v>0</v>
      </c>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0"/>
      <c r="AI19" s="44"/>
      <c r="AJ19" s="128"/>
      <c r="AK19" s="129"/>
      <c r="AL19" s="127"/>
      <c r="AM19" s="65">
        <f t="shared" si="1"/>
        <v>0</v>
      </c>
      <c r="AN19" s="130"/>
      <c r="AO19" s="130"/>
      <c r="AP19" s="130"/>
      <c r="AQ19" s="130"/>
      <c r="AR19" s="130"/>
      <c r="AS19" s="130"/>
      <c r="AT19" s="130"/>
      <c r="AU19" s="130"/>
      <c r="AV19" s="130"/>
      <c r="AW19" s="130"/>
      <c r="AX19" s="130"/>
      <c r="AY19" s="130"/>
      <c r="AZ19" s="130"/>
      <c r="BA19" s="130"/>
      <c r="BB19" s="130"/>
      <c r="BC19" s="130"/>
      <c r="BD19" s="130"/>
      <c r="BE19" s="130"/>
      <c r="BF19" s="130"/>
      <c r="BG19" s="130"/>
      <c r="BH19" s="130"/>
      <c r="BI19" s="130"/>
      <c r="BJ19" s="130"/>
      <c r="BK19" s="130"/>
      <c r="BL19" s="130"/>
      <c r="BM19" s="130"/>
      <c r="BN19" s="130"/>
      <c r="BO19" s="130"/>
      <c r="BP19" s="130"/>
      <c r="BQ19" s="130"/>
      <c r="BR19" s="130"/>
      <c r="BS19" s="130"/>
      <c r="BT19" s="130"/>
      <c r="BU19" s="130"/>
      <c r="BV19" s="130"/>
      <c r="BW19" s="130"/>
      <c r="BX19" s="130"/>
      <c r="BY19" s="130"/>
      <c r="BZ19" s="130"/>
      <c r="CA19" s="130"/>
      <c r="CB19" s="130"/>
      <c r="CC19" s="130"/>
      <c r="CD19" s="130"/>
      <c r="CE19" s="130"/>
      <c r="CF19" s="130"/>
    </row>
    <row r="20" spans="1:84">
      <c r="A20" s="128"/>
      <c r="B20" s="129"/>
      <c r="C20" s="127"/>
      <c r="D20" s="65">
        <f t="shared" si="0"/>
        <v>0</v>
      </c>
      <c r="E20" s="130"/>
      <c r="F20" s="130"/>
      <c r="G20" s="130"/>
      <c r="H20" s="130"/>
      <c r="I20" s="130"/>
      <c r="J20" s="130"/>
      <c r="K20" s="130"/>
      <c r="L20" s="130"/>
      <c r="M20" s="130"/>
      <c r="N20" s="130"/>
      <c r="O20" s="130"/>
      <c r="P20" s="130"/>
      <c r="Q20" s="130"/>
      <c r="R20" s="130"/>
      <c r="S20" s="130"/>
      <c r="T20" s="130"/>
      <c r="U20" s="130"/>
      <c r="V20" s="130"/>
      <c r="W20" s="130"/>
      <c r="X20" s="130"/>
      <c r="Y20" s="130"/>
      <c r="Z20" s="130"/>
      <c r="AA20" s="130"/>
      <c r="AB20" s="130"/>
      <c r="AC20" s="130"/>
      <c r="AD20" s="130"/>
      <c r="AE20" s="130"/>
      <c r="AF20" s="130"/>
      <c r="AG20" s="130"/>
      <c r="AH20" s="130"/>
      <c r="AI20" s="44"/>
      <c r="AJ20" s="128"/>
      <c r="AK20" s="129"/>
      <c r="AL20" s="127"/>
      <c r="AM20" s="65">
        <f t="shared" si="1"/>
        <v>0</v>
      </c>
      <c r="AN20" s="130"/>
      <c r="AO20" s="130"/>
      <c r="AP20" s="130"/>
      <c r="AQ20" s="130"/>
      <c r="AR20" s="130"/>
      <c r="AS20" s="130"/>
      <c r="AT20" s="130"/>
      <c r="AU20" s="130"/>
      <c r="AV20" s="130"/>
      <c r="AW20" s="130"/>
      <c r="AX20" s="130"/>
      <c r="AY20" s="130"/>
      <c r="AZ20" s="130"/>
      <c r="BA20" s="130"/>
      <c r="BB20" s="130"/>
      <c r="BC20" s="130"/>
      <c r="BD20" s="130"/>
      <c r="BE20" s="130"/>
      <c r="BF20" s="130"/>
      <c r="BG20" s="130"/>
      <c r="BH20" s="130"/>
      <c r="BI20" s="130"/>
      <c r="BJ20" s="130"/>
      <c r="BK20" s="130"/>
      <c r="BL20" s="130"/>
      <c r="BM20" s="130"/>
      <c r="BN20" s="130"/>
      <c r="BO20" s="130"/>
      <c r="BP20" s="130"/>
      <c r="BQ20" s="130"/>
      <c r="BR20" s="130"/>
      <c r="BS20" s="130"/>
      <c r="BT20" s="130"/>
      <c r="BU20" s="130"/>
      <c r="BV20" s="130"/>
      <c r="BW20" s="130"/>
      <c r="BX20" s="130"/>
      <c r="BY20" s="130"/>
      <c r="BZ20" s="130"/>
      <c r="CA20" s="130"/>
      <c r="CB20" s="130"/>
      <c r="CC20" s="130"/>
      <c r="CD20" s="130"/>
      <c r="CE20" s="130"/>
      <c r="CF20" s="130"/>
    </row>
    <row r="21" spans="1:84">
      <c r="A21" s="128"/>
      <c r="B21" s="129"/>
      <c r="C21" s="127"/>
      <c r="D21" s="65">
        <f t="shared" si="0"/>
        <v>0</v>
      </c>
      <c r="E21" s="130"/>
      <c r="F21" s="130"/>
      <c r="G21" s="130"/>
      <c r="H21" s="130"/>
      <c r="I21" s="130"/>
      <c r="J21" s="130"/>
      <c r="K21" s="130"/>
      <c r="L21" s="130"/>
      <c r="M21" s="130"/>
      <c r="N21" s="130"/>
      <c r="O21" s="130"/>
      <c r="P21" s="130"/>
      <c r="Q21" s="130"/>
      <c r="R21" s="130"/>
      <c r="S21" s="130"/>
      <c r="T21" s="130"/>
      <c r="U21" s="130"/>
      <c r="V21" s="130"/>
      <c r="W21" s="130"/>
      <c r="X21" s="130"/>
      <c r="Y21" s="130"/>
      <c r="Z21" s="130"/>
      <c r="AA21" s="130"/>
      <c r="AB21" s="130"/>
      <c r="AC21" s="130"/>
      <c r="AD21" s="130"/>
      <c r="AE21" s="130"/>
      <c r="AF21" s="130"/>
      <c r="AG21" s="130"/>
      <c r="AH21" s="130"/>
      <c r="AI21" s="44"/>
      <c r="AJ21" s="128"/>
      <c r="AK21" s="129"/>
      <c r="AL21" s="127"/>
      <c r="AM21" s="65">
        <f t="shared" si="1"/>
        <v>0</v>
      </c>
      <c r="AN21" s="130"/>
      <c r="AO21" s="130"/>
      <c r="AP21" s="130"/>
      <c r="AQ21" s="130"/>
      <c r="AR21" s="130"/>
      <c r="AS21" s="130"/>
      <c r="AT21" s="130"/>
      <c r="AU21" s="130"/>
      <c r="AV21" s="130"/>
      <c r="AW21" s="130"/>
      <c r="AX21" s="130"/>
      <c r="AY21" s="130"/>
      <c r="AZ21" s="130"/>
      <c r="BA21" s="130"/>
      <c r="BB21" s="130"/>
      <c r="BC21" s="130"/>
      <c r="BD21" s="130"/>
      <c r="BE21" s="130"/>
      <c r="BF21" s="130"/>
      <c r="BG21" s="130"/>
      <c r="BH21" s="130"/>
      <c r="BI21" s="130"/>
      <c r="BJ21" s="130"/>
      <c r="BK21" s="130"/>
      <c r="BL21" s="130"/>
      <c r="BM21" s="130"/>
      <c r="BN21" s="130"/>
      <c r="BO21" s="130"/>
      <c r="BP21" s="130"/>
      <c r="BQ21" s="130"/>
      <c r="BR21" s="130"/>
      <c r="BS21" s="130"/>
      <c r="BT21" s="130"/>
      <c r="BU21" s="130"/>
      <c r="BV21" s="130"/>
      <c r="BW21" s="130"/>
      <c r="BX21" s="130"/>
      <c r="BY21" s="130"/>
      <c r="BZ21" s="130"/>
      <c r="CA21" s="130"/>
      <c r="CB21" s="130"/>
      <c r="CC21" s="130"/>
      <c r="CD21" s="130"/>
      <c r="CE21" s="130"/>
      <c r="CF21" s="130"/>
    </row>
    <row r="22" spans="1:84">
      <c r="A22" s="128"/>
      <c r="B22" s="129"/>
      <c r="C22" s="127"/>
      <c r="D22" s="65">
        <f t="shared" si="0"/>
        <v>0</v>
      </c>
      <c r="E22" s="130"/>
      <c r="F22" s="130"/>
      <c r="G22" s="130"/>
      <c r="H22" s="130"/>
      <c r="I22" s="130"/>
      <c r="J22" s="130"/>
      <c r="K22" s="130"/>
      <c r="L22" s="130"/>
      <c r="M22" s="130"/>
      <c r="N22" s="130"/>
      <c r="O22" s="130"/>
      <c r="P22" s="130"/>
      <c r="Q22" s="130"/>
      <c r="R22" s="130"/>
      <c r="S22" s="130"/>
      <c r="T22" s="130"/>
      <c r="U22" s="130"/>
      <c r="V22" s="130"/>
      <c r="W22" s="130"/>
      <c r="X22" s="130"/>
      <c r="Y22" s="130"/>
      <c r="Z22" s="130"/>
      <c r="AA22" s="130"/>
      <c r="AB22" s="130"/>
      <c r="AC22" s="130"/>
      <c r="AD22" s="130"/>
      <c r="AE22" s="130"/>
      <c r="AF22" s="130"/>
      <c r="AG22" s="130"/>
      <c r="AH22" s="130"/>
      <c r="AI22" s="44"/>
      <c r="AJ22" s="128"/>
      <c r="AK22" s="129"/>
      <c r="AL22" s="127"/>
      <c r="AM22" s="65">
        <f t="shared" si="1"/>
        <v>0</v>
      </c>
      <c r="AN22" s="130"/>
      <c r="AO22" s="130"/>
      <c r="AP22" s="130"/>
      <c r="AQ22" s="130"/>
      <c r="AR22" s="130"/>
      <c r="AS22" s="130"/>
      <c r="AT22" s="130"/>
      <c r="AU22" s="130"/>
      <c r="AV22" s="130"/>
      <c r="AW22" s="130"/>
      <c r="AX22" s="130"/>
      <c r="AY22" s="130"/>
      <c r="AZ22" s="130"/>
      <c r="BA22" s="130"/>
      <c r="BB22" s="130"/>
      <c r="BC22" s="130"/>
      <c r="BD22" s="130"/>
      <c r="BE22" s="130"/>
      <c r="BF22" s="130"/>
      <c r="BG22" s="130"/>
      <c r="BH22" s="130"/>
      <c r="BI22" s="130"/>
      <c r="BJ22" s="130"/>
      <c r="BK22" s="130"/>
      <c r="BL22" s="130"/>
      <c r="BM22" s="130"/>
      <c r="BN22" s="130"/>
      <c r="BO22" s="130"/>
      <c r="BP22" s="130"/>
      <c r="BQ22" s="130"/>
      <c r="BR22" s="130"/>
      <c r="BS22" s="130"/>
      <c r="BT22" s="130"/>
      <c r="BU22" s="130"/>
      <c r="BV22" s="130"/>
      <c r="BW22" s="130"/>
      <c r="BX22" s="130"/>
      <c r="BY22" s="130"/>
      <c r="BZ22" s="130"/>
      <c r="CA22" s="130"/>
      <c r="CB22" s="130"/>
      <c r="CC22" s="130"/>
      <c r="CD22" s="130"/>
      <c r="CE22" s="130"/>
      <c r="CF22" s="130"/>
    </row>
    <row r="23" spans="1:84">
      <c r="A23" s="128"/>
      <c r="B23" s="129"/>
      <c r="C23" s="127"/>
      <c r="D23" s="65">
        <f t="shared" si="0"/>
        <v>0</v>
      </c>
      <c r="E23" s="130"/>
      <c r="F23" s="130"/>
      <c r="G23" s="130"/>
      <c r="H23" s="130"/>
      <c r="I23" s="130"/>
      <c r="J23" s="130"/>
      <c r="K23" s="130"/>
      <c r="L23" s="130"/>
      <c r="M23" s="130"/>
      <c r="N23" s="130"/>
      <c r="O23" s="130"/>
      <c r="P23" s="130"/>
      <c r="Q23" s="130"/>
      <c r="R23" s="130"/>
      <c r="S23" s="130"/>
      <c r="T23" s="130"/>
      <c r="U23" s="130"/>
      <c r="V23" s="130"/>
      <c r="W23" s="130"/>
      <c r="X23" s="130"/>
      <c r="Y23" s="130"/>
      <c r="Z23" s="130"/>
      <c r="AA23" s="130"/>
      <c r="AB23" s="130"/>
      <c r="AC23" s="130"/>
      <c r="AD23" s="130"/>
      <c r="AE23" s="130"/>
      <c r="AF23" s="130"/>
      <c r="AG23" s="130"/>
      <c r="AH23" s="130"/>
      <c r="AI23" s="44"/>
      <c r="AJ23" s="128"/>
      <c r="AK23" s="129"/>
      <c r="AL23" s="127"/>
      <c r="AM23" s="65">
        <f t="shared" si="1"/>
        <v>0</v>
      </c>
      <c r="AN23" s="130"/>
      <c r="AO23" s="130"/>
      <c r="AP23" s="130"/>
      <c r="AQ23" s="130"/>
      <c r="AR23" s="130"/>
      <c r="AS23" s="130"/>
      <c r="AT23" s="130"/>
      <c r="AU23" s="130"/>
      <c r="AV23" s="130"/>
      <c r="AW23" s="130"/>
      <c r="AX23" s="130"/>
      <c r="AY23" s="130"/>
      <c r="AZ23" s="130"/>
      <c r="BA23" s="130"/>
      <c r="BB23" s="130"/>
      <c r="BC23" s="130"/>
      <c r="BD23" s="130"/>
      <c r="BE23" s="130"/>
      <c r="BF23" s="130"/>
      <c r="BG23" s="130"/>
      <c r="BH23" s="130"/>
      <c r="BI23" s="130"/>
      <c r="BJ23" s="130"/>
      <c r="BK23" s="130"/>
      <c r="BL23" s="130"/>
      <c r="BM23" s="130"/>
      <c r="BN23" s="130"/>
      <c r="BO23" s="130"/>
      <c r="BP23" s="130"/>
      <c r="BQ23" s="130"/>
      <c r="BR23" s="130"/>
      <c r="BS23" s="130"/>
      <c r="BT23" s="130"/>
      <c r="BU23" s="130"/>
      <c r="BV23" s="130"/>
      <c r="BW23" s="130"/>
      <c r="BX23" s="130"/>
      <c r="BY23" s="130"/>
      <c r="BZ23" s="130"/>
      <c r="CA23" s="130"/>
      <c r="CB23" s="130"/>
      <c r="CC23" s="130"/>
      <c r="CD23" s="130"/>
      <c r="CE23" s="130"/>
      <c r="CF23" s="130"/>
    </row>
    <row r="24" spans="1:84">
      <c r="A24" s="128"/>
      <c r="B24" s="129"/>
      <c r="C24" s="127"/>
      <c r="D24" s="65">
        <f t="shared" si="0"/>
        <v>0</v>
      </c>
      <c r="E24" s="130"/>
      <c r="F24" s="130"/>
      <c r="G24" s="130"/>
      <c r="H24" s="130"/>
      <c r="I24" s="130"/>
      <c r="J24" s="130"/>
      <c r="K24" s="130"/>
      <c r="L24" s="130"/>
      <c r="M24" s="130"/>
      <c r="N24" s="130"/>
      <c r="O24" s="130"/>
      <c r="P24" s="130"/>
      <c r="Q24" s="130"/>
      <c r="R24" s="130"/>
      <c r="S24" s="130"/>
      <c r="T24" s="130"/>
      <c r="U24" s="130"/>
      <c r="V24" s="130"/>
      <c r="W24" s="130"/>
      <c r="X24" s="130"/>
      <c r="Y24" s="130"/>
      <c r="Z24" s="130"/>
      <c r="AA24" s="130"/>
      <c r="AB24" s="130"/>
      <c r="AC24" s="130"/>
      <c r="AD24" s="130"/>
      <c r="AE24" s="130"/>
      <c r="AF24" s="130"/>
      <c r="AG24" s="130"/>
      <c r="AH24" s="130"/>
      <c r="AI24" s="44"/>
      <c r="AJ24" s="128"/>
      <c r="AK24" s="129"/>
      <c r="AL24" s="127"/>
      <c r="AM24" s="65">
        <f t="shared" si="1"/>
        <v>0</v>
      </c>
      <c r="AN24" s="130"/>
      <c r="AO24" s="130"/>
      <c r="AP24" s="130"/>
      <c r="AQ24" s="130"/>
      <c r="AR24" s="130"/>
      <c r="AS24" s="130"/>
      <c r="AT24" s="130"/>
      <c r="AU24" s="130"/>
      <c r="AV24" s="130"/>
      <c r="AW24" s="130"/>
      <c r="AX24" s="130"/>
      <c r="AY24" s="130"/>
      <c r="AZ24" s="130"/>
      <c r="BA24" s="130"/>
      <c r="BB24" s="130"/>
      <c r="BC24" s="130"/>
      <c r="BD24" s="130"/>
      <c r="BE24" s="130"/>
      <c r="BF24" s="130"/>
      <c r="BG24" s="130"/>
      <c r="BH24" s="130"/>
      <c r="BI24" s="130"/>
      <c r="BJ24" s="130"/>
      <c r="BK24" s="130"/>
      <c r="BL24" s="130"/>
      <c r="BM24" s="130"/>
      <c r="BN24" s="130"/>
      <c r="BO24" s="130"/>
      <c r="BP24" s="130"/>
      <c r="BQ24" s="130"/>
      <c r="BR24" s="130"/>
      <c r="BS24" s="130"/>
      <c r="BT24" s="130"/>
      <c r="BU24" s="130"/>
      <c r="BV24" s="130"/>
      <c r="BW24" s="130"/>
      <c r="BX24" s="130"/>
      <c r="BY24" s="130"/>
      <c r="BZ24" s="130"/>
      <c r="CA24" s="130"/>
      <c r="CB24" s="130"/>
      <c r="CC24" s="130"/>
      <c r="CD24" s="130"/>
      <c r="CE24" s="130"/>
      <c r="CF24" s="130"/>
    </row>
    <row r="25" spans="1:84">
      <c r="A25" s="128"/>
      <c r="B25" s="129"/>
      <c r="C25" s="127"/>
      <c r="D25" s="65">
        <f t="shared" si="0"/>
        <v>0</v>
      </c>
      <c r="E25" s="130"/>
      <c r="F25" s="130"/>
      <c r="G25" s="130"/>
      <c r="H25" s="130"/>
      <c r="I25" s="130"/>
      <c r="J25" s="130"/>
      <c r="K25" s="130"/>
      <c r="L25" s="130"/>
      <c r="M25" s="130"/>
      <c r="N25" s="130"/>
      <c r="O25" s="130"/>
      <c r="P25" s="130"/>
      <c r="Q25" s="130"/>
      <c r="R25" s="130"/>
      <c r="S25" s="130"/>
      <c r="T25" s="130"/>
      <c r="U25" s="130"/>
      <c r="V25" s="130"/>
      <c r="W25" s="130"/>
      <c r="X25" s="130"/>
      <c r="Y25" s="130"/>
      <c r="Z25" s="130"/>
      <c r="AA25" s="130"/>
      <c r="AB25" s="130"/>
      <c r="AC25" s="130"/>
      <c r="AD25" s="130"/>
      <c r="AE25" s="130"/>
      <c r="AF25" s="130"/>
      <c r="AG25" s="130"/>
      <c r="AH25" s="130"/>
      <c r="AI25" s="44"/>
      <c r="AJ25" s="128"/>
      <c r="AK25" s="129"/>
      <c r="AL25" s="127"/>
      <c r="AM25" s="65">
        <f t="shared" si="1"/>
        <v>0</v>
      </c>
      <c r="AN25" s="130"/>
      <c r="AO25" s="130"/>
      <c r="AP25" s="130"/>
      <c r="AQ25" s="130"/>
      <c r="AR25" s="130"/>
      <c r="AS25" s="130"/>
      <c r="AT25" s="130"/>
      <c r="AU25" s="130"/>
      <c r="AV25" s="130"/>
      <c r="AW25" s="130"/>
      <c r="AX25" s="130"/>
      <c r="AY25" s="130"/>
      <c r="AZ25" s="130"/>
      <c r="BA25" s="130"/>
      <c r="BB25" s="130"/>
      <c r="BC25" s="130"/>
      <c r="BD25" s="130"/>
      <c r="BE25" s="130"/>
      <c r="BF25" s="130"/>
      <c r="BG25" s="130"/>
      <c r="BH25" s="130"/>
      <c r="BI25" s="130"/>
      <c r="BJ25" s="130"/>
      <c r="BK25" s="130"/>
      <c r="BL25" s="130"/>
      <c r="BM25" s="130"/>
      <c r="BN25" s="130"/>
      <c r="BO25" s="130"/>
      <c r="BP25" s="130"/>
      <c r="BQ25" s="130"/>
      <c r="BR25" s="130"/>
      <c r="BS25" s="130"/>
      <c r="BT25" s="130"/>
      <c r="BU25" s="130"/>
      <c r="BV25" s="130"/>
      <c r="BW25" s="130"/>
      <c r="BX25" s="130"/>
      <c r="BY25" s="130"/>
      <c r="BZ25" s="130"/>
      <c r="CA25" s="130"/>
      <c r="CB25" s="130"/>
      <c r="CC25" s="130"/>
      <c r="CD25" s="130"/>
      <c r="CE25" s="130"/>
      <c r="CF25" s="130"/>
    </row>
    <row r="26" spans="1:84">
      <c r="A26" s="128"/>
      <c r="B26" s="129"/>
      <c r="C26" s="127"/>
      <c r="D26" s="65">
        <f t="shared" si="0"/>
        <v>0</v>
      </c>
      <c r="E26" s="130"/>
      <c r="F26" s="130"/>
      <c r="G26" s="130"/>
      <c r="H26" s="130"/>
      <c r="I26" s="130"/>
      <c r="J26" s="130"/>
      <c r="K26" s="130"/>
      <c r="L26" s="130"/>
      <c r="M26" s="130"/>
      <c r="N26" s="130"/>
      <c r="O26" s="130"/>
      <c r="P26" s="130"/>
      <c r="Q26" s="130"/>
      <c r="R26" s="130"/>
      <c r="S26" s="130"/>
      <c r="T26" s="130"/>
      <c r="U26" s="130"/>
      <c r="V26" s="130"/>
      <c r="W26" s="130"/>
      <c r="X26" s="130"/>
      <c r="Y26" s="130"/>
      <c r="Z26" s="130"/>
      <c r="AA26" s="130"/>
      <c r="AB26" s="130"/>
      <c r="AC26" s="130"/>
      <c r="AD26" s="130"/>
      <c r="AE26" s="130"/>
      <c r="AF26" s="130"/>
      <c r="AG26" s="130"/>
      <c r="AH26" s="130"/>
      <c r="AI26" s="44"/>
      <c r="AJ26" s="128"/>
      <c r="AK26" s="129"/>
      <c r="AL26" s="127"/>
      <c r="AM26" s="65">
        <f t="shared" si="1"/>
        <v>0</v>
      </c>
      <c r="AN26" s="130"/>
      <c r="AO26" s="130"/>
      <c r="AP26" s="130"/>
      <c r="AQ26" s="130"/>
      <c r="AR26" s="130"/>
      <c r="AS26" s="130"/>
      <c r="AT26" s="130"/>
      <c r="AU26" s="130"/>
      <c r="AV26" s="130"/>
      <c r="AW26" s="130"/>
      <c r="AX26" s="130"/>
      <c r="AY26" s="130"/>
      <c r="AZ26" s="130"/>
      <c r="BA26" s="130"/>
      <c r="BB26" s="130"/>
      <c r="BC26" s="130"/>
      <c r="BD26" s="130"/>
      <c r="BE26" s="130"/>
      <c r="BF26" s="130"/>
      <c r="BG26" s="130"/>
      <c r="BH26" s="130"/>
      <c r="BI26" s="130"/>
      <c r="BJ26" s="130"/>
      <c r="BK26" s="130"/>
      <c r="BL26" s="130"/>
      <c r="BM26" s="130"/>
      <c r="BN26" s="130"/>
      <c r="BO26" s="130"/>
      <c r="BP26" s="130"/>
      <c r="BQ26" s="130"/>
      <c r="BR26" s="130"/>
      <c r="BS26" s="130"/>
      <c r="BT26" s="130"/>
      <c r="BU26" s="130"/>
      <c r="BV26" s="130"/>
      <c r="BW26" s="130"/>
      <c r="BX26" s="130"/>
      <c r="BY26" s="130"/>
      <c r="BZ26" s="130"/>
      <c r="CA26" s="130"/>
      <c r="CB26" s="130"/>
      <c r="CC26" s="130"/>
      <c r="CD26" s="130"/>
      <c r="CE26" s="130"/>
      <c r="CF26" s="130"/>
    </row>
    <row r="27" spans="1:84">
      <c r="A27" s="128"/>
      <c r="B27" s="129"/>
      <c r="C27" s="127"/>
      <c r="D27" s="65">
        <f t="shared" si="0"/>
        <v>0</v>
      </c>
      <c r="E27" s="130"/>
      <c r="F27" s="130"/>
      <c r="G27" s="130"/>
      <c r="H27" s="130"/>
      <c r="I27" s="130"/>
      <c r="J27" s="130"/>
      <c r="K27" s="130"/>
      <c r="L27" s="130"/>
      <c r="M27" s="130"/>
      <c r="N27" s="130"/>
      <c r="O27" s="130"/>
      <c r="P27" s="130"/>
      <c r="Q27" s="130"/>
      <c r="R27" s="130"/>
      <c r="S27" s="130"/>
      <c r="T27" s="130"/>
      <c r="U27" s="130"/>
      <c r="V27" s="130"/>
      <c r="W27" s="130"/>
      <c r="X27" s="130"/>
      <c r="Y27" s="130"/>
      <c r="Z27" s="130"/>
      <c r="AA27" s="130"/>
      <c r="AB27" s="130"/>
      <c r="AC27" s="130"/>
      <c r="AD27" s="130"/>
      <c r="AE27" s="130"/>
      <c r="AF27" s="130"/>
      <c r="AG27" s="130"/>
      <c r="AH27" s="130"/>
      <c r="AI27" s="44"/>
      <c r="AJ27" s="128"/>
      <c r="AK27" s="129"/>
      <c r="AL27" s="127"/>
      <c r="AM27" s="65">
        <f t="shared" si="1"/>
        <v>0</v>
      </c>
      <c r="AN27" s="130"/>
      <c r="AO27" s="130"/>
      <c r="AP27" s="130"/>
      <c r="AQ27" s="130"/>
      <c r="AR27" s="130"/>
      <c r="AS27" s="130"/>
      <c r="AT27" s="130"/>
      <c r="AU27" s="130"/>
      <c r="AV27" s="130"/>
      <c r="AW27" s="130"/>
      <c r="AX27" s="130"/>
      <c r="AY27" s="130"/>
      <c r="AZ27" s="130"/>
      <c r="BA27" s="130"/>
      <c r="BB27" s="130"/>
      <c r="BC27" s="130"/>
      <c r="BD27" s="130"/>
      <c r="BE27" s="130"/>
      <c r="BF27" s="130"/>
      <c r="BG27" s="130"/>
      <c r="BH27" s="130"/>
      <c r="BI27" s="130"/>
      <c r="BJ27" s="130"/>
      <c r="BK27" s="130"/>
      <c r="BL27" s="130"/>
      <c r="BM27" s="130"/>
      <c r="BN27" s="130"/>
      <c r="BO27" s="130"/>
      <c r="BP27" s="130"/>
      <c r="BQ27" s="130"/>
      <c r="BR27" s="130"/>
      <c r="BS27" s="130"/>
      <c r="BT27" s="130"/>
      <c r="BU27" s="130"/>
      <c r="BV27" s="130"/>
      <c r="BW27" s="130"/>
      <c r="BX27" s="130"/>
      <c r="BY27" s="130"/>
      <c r="BZ27" s="130"/>
      <c r="CA27" s="130"/>
      <c r="CB27" s="130"/>
      <c r="CC27" s="130"/>
      <c r="CD27" s="130"/>
      <c r="CE27" s="130"/>
      <c r="CF27" s="130"/>
    </row>
    <row r="28" spans="1:84">
      <c r="A28" s="128"/>
      <c r="B28" s="129"/>
      <c r="C28" s="127"/>
      <c r="D28" s="65">
        <f t="shared" si="0"/>
        <v>0</v>
      </c>
      <c r="E28" s="130"/>
      <c r="F28" s="130"/>
      <c r="G28" s="130"/>
      <c r="H28" s="130"/>
      <c r="I28" s="130"/>
      <c r="J28" s="130"/>
      <c r="K28" s="130"/>
      <c r="L28" s="130"/>
      <c r="M28" s="130"/>
      <c r="N28" s="130"/>
      <c r="O28" s="130"/>
      <c r="P28" s="130"/>
      <c r="Q28" s="130"/>
      <c r="R28" s="130"/>
      <c r="S28" s="130"/>
      <c r="T28" s="130"/>
      <c r="U28" s="130"/>
      <c r="V28" s="130"/>
      <c r="W28" s="130"/>
      <c r="X28" s="130"/>
      <c r="Y28" s="130"/>
      <c r="Z28" s="130"/>
      <c r="AA28" s="130"/>
      <c r="AB28" s="130"/>
      <c r="AC28" s="130"/>
      <c r="AD28" s="130"/>
      <c r="AE28" s="130"/>
      <c r="AF28" s="130"/>
      <c r="AG28" s="130"/>
      <c r="AH28" s="130"/>
      <c r="AI28" s="44"/>
      <c r="AJ28" s="128"/>
      <c r="AK28" s="129"/>
      <c r="AL28" s="127"/>
      <c r="AM28" s="65">
        <f t="shared" si="1"/>
        <v>0</v>
      </c>
      <c r="AN28" s="130"/>
      <c r="AO28" s="130"/>
      <c r="AP28" s="130"/>
      <c r="AQ28" s="130"/>
      <c r="AR28" s="130"/>
      <c r="AS28" s="130"/>
      <c r="AT28" s="130"/>
      <c r="AU28" s="130"/>
      <c r="AV28" s="130"/>
      <c r="AW28" s="130"/>
      <c r="AX28" s="130"/>
      <c r="AY28" s="130"/>
      <c r="AZ28" s="130"/>
      <c r="BA28" s="130"/>
      <c r="BB28" s="130"/>
      <c r="BC28" s="130"/>
      <c r="BD28" s="130"/>
      <c r="BE28" s="130"/>
      <c r="BF28" s="130"/>
      <c r="BG28" s="130"/>
      <c r="BH28" s="130"/>
      <c r="BI28" s="130"/>
      <c r="BJ28" s="130"/>
      <c r="BK28" s="130"/>
      <c r="BL28" s="130"/>
      <c r="BM28" s="130"/>
      <c r="BN28" s="130"/>
      <c r="BO28" s="130"/>
      <c r="BP28" s="130"/>
      <c r="BQ28" s="130"/>
      <c r="BR28" s="130"/>
      <c r="BS28" s="130"/>
      <c r="BT28" s="130"/>
      <c r="BU28" s="130"/>
      <c r="BV28" s="130"/>
      <c r="BW28" s="130"/>
      <c r="BX28" s="130"/>
      <c r="BY28" s="130"/>
      <c r="BZ28" s="130"/>
      <c r="CA28" s="130"/>
      <c r="CB28" s="130"/>
      <c r="CC28" s="130"/>
      <c r="CD28" s="130"/>
      <c r="CE28" s="130"/>
      <c r="CF28" s="130"/>
    </row>
    <row r="29" spans="1:84">
      <c r="A29" s="128"/>
      <c r="B29" s="129"/>
      <c r="C29" s="127"/>
      <c r="D29" s="65">
        <f t="shared" si="0"/>
        <v>0</v>
      </c>
      <c r="E29" s="130"/>
      <c r="F29" s="130"/>
      <c r="G29" s="130"/>
      <c r="H29" s="130"/>
      <c r="I29" s="130"/>
      <c r="J29" s="130"/>
      <c r="K29" s="130"/>
      <c r="L29" s="130"/>
      <c r="M29" s="130"/>
      <c r="N29" s="130"/>
      <c r="O29" s="130"/>
      <c r="P29" s="130"/>
      <c r="Q29" s="130"/>
      <c r="R29" s="130"/>
      <c r="S29" s="130"/>
      <c r="T29" s="130"/>
      <c r="U29" s="130"/>
      <c r="V29" s="130"/>
      <c r="W29" s="130"/>
      <c r="X29" s="130"/>
      <c r="Y29" s="130"/>
      <c r="Z29" s="130"/>
      <c r="AA29" s="130"/>
      <c r="AB29" s="130"/>
      <c r="AC29" s="130"/>
      <c r="AD29" s="130"/>
      <c r="AE29" s="130"/>
      <c r="AF29" s="130"/>
      <c r="AG29" s="130"/>
      <c r="AH29" s="130"/>
      <c r="AI29" s="44"/>
      <c r="AJ29" s="128"/>
      <c r="AK29" s="129"/>
      <c r="AL29" s="127"/>
      <c r="AM29" s="65">
        <f t="shared" si="1"/>
        <v>0</v>
      </c>
      <c r="AN29" s="130"/>
      <c r="AO29" s="130"/>
      <c r="AP29" s="130"/>
      <c r="AQ29" s="130"/>
      <c r="AR29" s="130"/>
      <c r="AS29" s="130"/>
      <c r="AT29" s="130"/>
      <c r="AU29" s="130"/>
      <c r="AV29" s="130"/>
      <c r="AW29" s="130"/>
      <c r="AX29" s="130"/>
      <c r="AY29" s="130"/>
      <c r="AZ29" s="130"/>
      <c r="BA29" s="130"/>
      <c r="BB29" s="130"/>
      <c r="BC29" s="130"/>
      <c r="BD29" s="130"/>
      <c r="BE29" s="130"/>
      <c r="BF29" s="130"/>
      <c r="BG29" s="130"/>
      <c r="BH29" s="130"/>
      <c r="BI29" s="130"/>
      <c r="BJ29" s="130"/>
      <c r="BK29" s="130"/>
      <c r="BL29" s="130"/>
      <c r="BM29" s="130"/>
      <c r="BN29" s="130"/>
      <c r="BO29" s="130"/>
      <c r="BP29" s="130"/>
      <c r="BQ29" s="130"/>
      <c r="BR29" s="130"/>
      <c r="BS29" s="130"/>
      <c r="BT29" s="130"/>
      <c r="BU29" s="130"/>
      <c r="BV29" s="130"/>
      <c r="BW29" s="130"/>
      <c r="BX29" s="130"/>
      <c r="BY29" s="130"/>
      <c r="BZ29" s="130"/>
      <c r="CA29" s="130"/>
      <c r="CB29" s="130"/>
      <c r="CC29" s="130"/>
      <c r="CD29" s="130"/>
      <c r="CE29" s="130"/>
      <c r="CF29" s="130"/>
    </row>
    <row r="30" spans="1:84">
      <c r="A30" s="128"/>
      <c r="B30" s="129"/>
      <c r="C30" s="127"/>
      <c r="D30" s="65">
        <f t="shared" si="0"/>
        <v>0</v>
      </c>
      <c r="E30" s="130"/>
      <c r="F30" s="130"/>
      <c r="G30" s="130"/>
      <c r="H30" s="130"/>
      <c r="I30" s="130"/>
      <c r="J30" s="130"/>
      <c r="K30" s="130"/>
      <c r="L30" s="130"/>
      <c r="M30" s="130"/>
      <c r="N30" s="130"/>
      <c r="O30" s="130"/>
      <c r="P30" s="130"/>
      <c r="Q30" s="130"/>
      <c r="R30" s="130"/>
      <c r="S30" s="130"/>
      <c r="T30" s="130"/>
      <c r="U30" s="130"/>
      <c r="V30" s="130"/>
      <c r="W30" s="130"/>
      <c r="X30" s="130"/>
      <c r="Y30" s="130"/>
      <c r="Z30" s="130"/>
      <c r="AA30" s="130"/>
      <c r="AB30" s="130"/>
      <c r="AC30" s="130"/>
      <c r="AD30" s="130"/>
      <c r="AE30" s="130"/>
      <c r="AF30" s="130"/>
      <c r="AG30" s="130"/>
      <c r="AH30" s="130"/>
      <c r="AI30" s="44"/>
      <c r="AJ30" s="128"/>
      <c r="AK30" s="129"/>
      <c r="AL30" s="127"/>
      <c r="AM30" s="65">
        <f t="shared" si="1"/>
        <v>0</v>
      </c>
      <c r="AN30" s="130"/>
      <c r="AO30" s="130"/>
      <c r="AP30" s="130"/>
      <c r="AQ30" s="130"/>
      <c r="AR30" s="130"/>
      <c r="AS30" s="130"/>
      <c r="AT30" s="130"/>
      <c r="AU30" s="130"/>
      <c r="AV30" s="130"/>
      <c r="AW30" s="130"/>
      <c r="AX30" s="130"/>
      <c r="AY30" s="130"/>
      <c r="AZ30" s="130"/>
      <c r="BA30" s="130"/>
      <c r="BB30" s="130"/>
      <c r="BC30" s="130"/>
      <c r="BD30" s="130"/>
      <c r="BE30" s="130"/>
      <c r="BF30" s="130"/>
      <c r="BG30" s="130"/>
      <c r="BH30" s="130"/>
      <c r="BI30" s="130"/>
      <c r="BJ30" s="130"/>
      <c r="BK30" s="130"/>
      <c r="BL30" s="130"/>
      <c r="BM30" s="130"/>
      <c r="BN30" s="130"/>
      <c r="BO30" s="130"/>
      <c r="BP30" s="130"/>
      <c r="BQ30" s="130"/>
      <c r="BR30" s="130"/>
      <c r="BS30" s="130"/>
      <c r="BT30" s="130"/>
      <c r="BU30" s="130"/>
      <c r="BV30" s="130"/>
      <c r="BW30" s="130"/>
      <c r="BX30" s="130"/>
      <c r="BY30" s="130"/>
      <c r="BZ30" s="130"/>
      <c r="CA30" s="130"/>
      <c r="CB30" s="130"/>
      <c r="CC30" s="130"/>
      <c r="CD30" s="130"/>
      <c r="CE30" s="130"/>
      <c r="CF30" s="130"/>
    </row>
    <row r="31" spans="1:84">
      <c r="A31" s="128"/>
      <c r="B31" s="129"/>
      <c r="C31" s="127"/>
      <c r="D31" s="65">
        <f t="shared" si="0"/>
        <v>0</v>
      </c>
      <c r="E31" s="130"/>
      <c r="F31" s="130"/>
      <c r="G31" s="130"/>
      <c r="H31" s="130"/>
      <c r="I31" s="130"/>
      <c r="J31" s="130"/>
      <c r="K31" s="130"/>
      <c r="L31" s="130"/>
      <c r="M31" s="130"/>
      <c r="N31" s="130"/>
      <c r="O31" s="130"/>
      <c r="P31" s="130"/>
      <c r="Q31" s="130"/>
      <c r="R31" s="130"/>
      <c r="S31" s="130"/>
      <c r="T31" s="130"/>
      <c r="U31" s="130"/>
      <c r="V31" s="130"/>
      <c r="W31" s="130"/>
      <c r="X31" s="130"/>
      <c r="Y31" s="130"/>
      <c r="Z31" s="130"/>
      <c r="AA31" s="130"/>
      <c r="AB31" s="130"/>
      <c r="AC31" s="130"/>
      <c r="AD31" s="130"/>
      <c r="AE31" s="130"/>
      <c r="AF31" s="130"/>
      <c r="AG31" s="130"/>
      <c r="AH31" s="130"/>
      <c r="AI31" s="44"/>
      <c r="AJ31" s="128"/>
      <c r="AK31" s="129"/>
      <c r="AL31" s="127"/>
      <c r="AM31" s="65">
        <f t="shared" si="1"/>
        <v>0</v>
      </c>
      <c r="AN31" s="130"/>
      <c r="AO31" s="130"/>
      <c r="AP31" s="130"/>
      <c r="AQ31" s="130"/>
      <c r="AR31" s="130"/>
      <c r="AS31" s="130"/>
      <c r="AT31" s="130"/>
      <c r="AU31" s="130"/>
      <c r="AV31" s="130"/>
      <c r="AW31" s="130"/>
      <c r="AX31" s="130"/>
      <c r="AY31" s="130"/>
      <c r="AZ31" s="130"/>
      <c r="BA31" s="130"/>
      <c r="BB31" s="130"/>
      <c r="BC31" s="130"/>
      <c r="BD31" s="130"/>
      <c r="BE31" s="130"/>
      <c r="BF31" s="130"/>
      <c r="BG31" s="130"/>
      <c r="BH31" s="130"/>
      <c r="BI31" s="130"/>
      <c r="BJ31" s="130"/>
      <c r="BK31" s="130"/>
      <c r="BL31" s="130"/>
      <c r="BM31" s="130"/>
      <c r="BN31" s="130"/>
      <c r="BO31" s="130"/>
      <c r="BP31" s="130"/>
      <c r="BQ31" s="130"/>
      <c r="BR31" s="130"/>
      <c r="BS31" s="130"/>
      <c r="BT31" s="130"/>
      <c r="BU31" s="130"/>
      <c r="BV31" s="130"/>
      <c r="BW31" s="130"/>
      <c r="BX31" s="130"/>
      <c r="BY31" s="130"/>
      <c r="BZ31" s="130"/>
      <c r="CA31" s="130"/>
      <c r="CB31" s="130"/>
      <c r="CC31" s="130"/>
      <c r="CD31" s="130"/>
      <c r="CE31" s="130"/>
      <c r="CF31" s="130"/>
    </row>
    <row r="32" spans="1:84">
      <c r="A32" s="128"/>
      <c r="B32" s="129"/>
      <c r="C32" s="127"/>
      <c r="D32" s="65">
        <f t="shared" si="0"/>
        <v>0</v>
      </c>
      <c r="E32" s="130"/>
      <c r="F32" s="130"/>
      <c r="G32" s="130"/>
      <c r="H32" s="130"/>
      <c r="I32" s="130"/>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44"/>
      <c r="AJ32" s="128"/>
      <c r="AK32" s="129"/>
      <c r="AL32" s="127"/>
      <c r="AM32" s="65">
        <f t="shared" si="1"/>
        <v>0</v>
      </c>
      <c r="AN32" s="130"/>
      <c r="AO32" s="130"/>
      <c r="AP32" s="130"/>
      <c r="AQ32" s="130"/>
      <c r="AR32" s="130"/>
      <c r="AS32" s="130"/>
      <c r="AT32" s="130"/>
      <c r="AU32" s="130"/>
      <c r="AV32" s="130"/>
      <c r="AW32" s="130"/>
      <c r="AX32" s="130"/>
      <c r="AY32" s="130"/>
      <c r="AZ32" s="130"/>
      <c r="BA32" s="130"/>
      <c r="BB32" s="130"/>
      <c r="BC32" s="130"/>
      <c r="BD32" s="130"/>
      <c r="BE32" s="130"/>
      <c r="BF32" s="130"/>
      <c r="BG32" s="130"/>
      <c r="BH32" s="130"/>
      <c r="BI32" s="130"/>
      <c r="BJ32" s="130"/>
      <c r="BK32" s="130"/>
      <c r="BL32" s="130"/>
      <c r="BM32" s="130"/>
      <c r="BN32" s="130"/>
      <c r="BO32" s="130"/>
      <c r="BP32" s="130"/>
      <c r="BQ32" s="130"/>
      <c r="BR32" s="130"/>
      <c r="BS32" s="130"/>
      <c r="BT32" s="130"/>
      <c r="BU32" s="130"/>
      <c r="BV32" s="130"/>
      <c r="BW32" s="130"/>
      <c r="BX32" s="130"/>
      <c r="BY32" s="130"/>
      <c r="BZ32" s="130"/>
      <c r="CA32" s="130"/>
      <c r="CB32" s="130"/>
      <c r="CC32" s="130"/>
      <c r="CD32" s="130"/>
      <c r="CE32" s="130"/>
      <c r="CF32" s="130"/>
    </row>
    <row r="33" spans="1:85">
      <c r="A33" s="128"/>
      <c r="B33" s="129"/>
      <c r="C33" s="127"/>
      <c r="D33" s="65">
        <f t="shared" si="0"/>
        <v>0</v>
      </c>
      <c r="E33" s="130"/>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44"/>
      <c r="AJ33" s="128"/>
      <c r="AK33" s="129"/>
      <c r="AL33" s="127"/>
      <c r="AM33" s="65">
        <f t="shared" si="1"/>
        <v>0</v>
      </c>
      <c r="AN33" s="130"/>
      <c r="AO33" s="130"/>
      <c r="AP33" s="130"/>
      <c r="AQ33" s="130"/>
      <c r="AR33" s="130"/>
      <c r="AS33" s="130"/>
      <c r="AT33" s="130"/>
      <c r="AU33" s="130"/>
      <c r="AV33" s="130"/>
      <c r="AW33" s="130"/>
      <c r="AX33" s="130"/>
      <c r="AY33" s="130"/>
      <c r="AZ33" s="130"/>
      <c r="BA33" s="130"/>
      <c r="BB33" s="130"/>
      <c r="BC33" s="130"/>
      <c r="BD33" s="130"/>
      <c r="BE33" s="130"/>
      <c r="BF33" s="130"/>
      <c r="BG33" s="130"/>
      <c r="BH33" s="130"/>
      <c r="BI33" s="130"/>
      <c r="BJ33" s="130"/>
      <c r="BK33" s="130"/>
      <c r="BL33" s="130"/>
      <c r="BM33" s="130"/>
      <c r="BN33" s="130"/>
      <c r="BO33" s="130"/>
      <c r="BP33" s="130"/>
      <c r="BQ33" s="130"/>
      <c r="BR33" s="130"/>
      <c r="BS33" s="130"/>
      <c r="BT33" s="130"/>
      <c r="BU33" s="130"/>
      <c r="BV33" s="130"/>
      <c r="BW33" s="130"/>
      <c r="BX33" s="130"/>
      <c r="BY33" s="130"/>
      <c r="BZ33" s="130"/>
      <c r="CA33" s="130"/>
      <c r="CB33" s="130"/>
      <c r="CC33" s="130"/>
      <c r="CD33" s="130"/>
      <c r="CE33" s="130"/>
      <c r="CF33" s="130"/>
    </row>
    <row r="34" spans="1:85">
      <c r="A34" s="128"/>
      <c r="B34" s="129"/>
      <c r="C34" s="127"/>
      <c r="D34" s="65">
        <f t="shared" si="0"/>
        <v>0</v>
      </c>
      <c r="E34" s="130"/>
      <c r="F34" s="130"/>
      <c r="G34" s="130"/>
      <c r="H34" s="130"/>
      <c r="I34" s="130"/>
      <c r="J34" s="130"/>
      <c r="K34" s="130"/>
      <c r="L34" s="130"/>
      <c r="M34" s="130"/>
      <c r="N34" s="130"/>
      <c r="O34" s="130"/>
      <c r="P34" s="130"/>
      <c r="Q34" s="130"/>
      <c r="R34" s="130"/>
      <c r="S34" s="130"/>
      <c r="T34" s="130"/>
      <c r="U34" s="130"/>
      <c r="V34" s="130"/>
      <c r="W34" s="130"/>
      <c r="X34" s="130"/>
      <c r="Y34" s="130"/>
      <c r="Z34" s="130"/>
      <c r="AA34" s="130"/>
      <c r="AB34" s="130"/>
      <c r="AC34" s="130"/>
      <c r="AD34" s="130"/>
      <c r="AE34" s="130"/>
      <c r="AF34" s="130"/>
      <c r="AG34" s="130"/>
      <c r="AH34" s="130"/>
      <c r="AI34" s="44"/>
      <c r="AJ34" s="128"/>
      <c r="AK34" s="129"/>
      <c r="AL34" s="127"/>
      <c r="AM34" s="65">
        <f t="shared" si="1"/>
        <v>0</v>
      </c>
      <c r="AN34" s="130"/>
      <c r="AO34" s="130"/>
      <c r="AP34" s="130"/>
      <c r="AQ34" s="130"/>
      <c r="AR34" s="130"/>
      <c r="AS34" s="130"/>
      <c r="AT34" s="130"/>
      <c r="AU34" s="130"/>
      <c r="AV34" s="130"/>
      <c r="AW34" s="130"/>
      <c r="AX34" s="130"/>
      <c r="AY34" s="130"/>
      <c r="AZ34" s="130"/>
      <c r="BA34" s="130"/>
      <c r="BB34" s="130"/>
      <c r="BC34" s="130"/>
      <c r="BD34" s="130"/>
      <c r="BE34" s="130"/>
      <c r="BF34" s="130"/>
      <c r="BG34" s="130"/>
      <c r="BH34" s="130"/>
      <c r="BI34" s="130"/>
      <c r="BJ34" s="130"/>
      <c r="BK34" s="130"/>
      <c r="BL34" s="130"/>
      <c r="BM34" s="130"/>
      <c r="BN34" s="130"/>
      <c r="BO34" s="130"/>
      <c r="BP34" s="130"/>
      <c r="BQ34" s="130"/>
      <c r="BR34" s="130"/>
      <c r="BS34" s="130"/>
      <c r="BT34" s="130"/>
      <c r="BU34" s="130"/>
      <c r="BV34" s="130"/>
      <c r="BW34" s="130"/>
      <c r="BX34" s="130"/>
      <c r="BY34" s="130"/>
      <c r="BZ34" s="130"/>
      <c r="CA34" s="130"/>
      <c r="CB34" s="130"/>
      <c r="CC34" s="130"/>
      <c r="CD34" s="130"/>
      <c r="CE34" s="130"/>
      <c r="CF34" s="130"/>
    </row>
    <row r="35" spans="1:85">
      <c r="A35" s="128"/>
      <c r="B35" s="129"/>
      <c r="C35" s="127"/>
      <c r="D35" s="65">
        <f t="shared" si="0"/>
        <v>0</v>
      </c>
      <c r="E35" s="130"/>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c r="AI35" s="44"/>
      <c r="AJ35" s="128"/>
      <c r="AK35" s="129"/>
      <c r="AL35" s="127"/>
      <c r="AM35" s="65">
        <f t="shared" si="1"/>
        <v>0</v>
      </c>
      <c r="AN35" s="130"/>
      <c r="AO35" s="130"/>
      <c r="AP35" s="130"/>
      <c r="AQ35" s="130"/>
      <c r="AR35" s="130"/>
      <c r="AS35" s="130"/>
      <c r="AT35" s="130"/>
      <c r="AU35" s="130"/>
      <c r="AV35" s="130"/>
      <c r="AW35" s="130"/>
      <c r="AX35" s="130"/>
      <c r="AY35" s="130"/>
      <c r="AZ35" s="130"/>
      <c r="BA35" s="130"/>
      <c r="BB35" s="130"/>
      <c r="BC35" s="130"/>
      <c r="BD35" s="130"/>
      <c r="BE35" s="130"/>
      <c r="BF35" s="130"/>
      <c r="BG35" s="130"/>
      <c r="BH35" s="130"/>
      <c r="BI35" s="130"/>
      <c r="BJ35" s="130"/>
      <c r="BK35" s="130"/>
      <c r="BL35" s="130"/>
      <c r="BM35" s="130"/>
      <c r="BN35" s="130"/>
      <c r="BO35" s="130"/>
      <c r="BP35" s="130"/>
      <c r="BQ35" s="130"/>
      <c r="BR35" s="130"/>
      <c r="BS35" s="130"/>
      <c r="BT35" s="130"/>
      <c r="BU35" s="130"/>
      <c r="BV35" s="130"/>
      <c r="BW35" s="130"/>
      <c r="BX35" s="130"/>
      <c r="BY35" s="130"/>
      <c r="BZ35" s="130"/>
      <c r="CA35" s="130"/>
      <c r="CB35" s="130"/>
      <c r="CC35" s="130"/>
      <c r="CD35" s="130"/>
      <c r="CE35" s="130"/>
      <c r="CF35" s="130"/>
    </row>
    <row r="36" spans="1:85">
      <c r="A36" s="128"/>
      <c r="B36" s="129"/>
      <c r="C36" s="127"/>
      <c r="D36" s="65">
        <f t="shared" si="0"/>
        <v>0</v>
      </c>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44"/>
      <c r="AJ36" s="128"/>
      <c r="AK36" s="129"/>
      <c r="AL36" s="127"/>
      <c r="AM36" s="65">
        <f t="shared" si="1"/>
        <v>0</v>
      </c>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30"/>
      <c r="BV36" s="130"/>
      <c r="BW36" s="130"/>
      <c r="BX36" s="130"/>
      <c r="BY36" s="130"/>
      <c r="BZ36" s="130"/>
      <c r="CA36" s="130"/>
      <c r="CB36" s="130"/>
      <c r="CC36" s="130"/>
      <c r="CD36" s="130"/>
      <c r="CE36" s="130"/>
      <c r="CF36" s="130"/>
    </row>
    <row r="37" spans="1:85">
      <c r="A37" s="128"/>
      <c r="B37" s="129"/>
      <c r="C37" s="127"/>
      <c r="D37" s="65">
        <f t="shared" si="0"/>
        <v>0</v>
      </c>
      <c r="E37" s="130"/>
      <c r="F37" s="130"/>
      <c r="G37" s="130"/>
      <c r="H37" s="130"/>
      <c r="I37" s="130"/>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0"/>
      <c r="AG37" s="130"/>
      <c r="AH37" s="130"/>
      <c r="AI37" s="44"/>
      <c r="AJ37" s="128"/>
      <c r="AK37" s="129"/>
      <c r="AL37" s="127"/>
      <c r="AM37" s="65">
        <f t="shared" si="1"/>
        <v>0</v>
      </c>
      <c r="AN37" s="130"/>
      <c r="AO37" s="130"/>
      <c r="AP37" s="130"/>
      <c r="AQ37" s="130"/>
      <c r="AR37" s="130"/>
      <c r="AS37" s="130"/>
      <c r="AT37" s="130"/>
      <c r="AU37" s="130"/>
      <c r="AV37" s="130"/>
      <c r="AW37" s="130"/>
      <c r="AX37" s="130"/>
      <c r="AY37" s="130"/>
      <c r="AZ37" s="130"/>
      <c r="BA37" s="130"/>
      <c r="BB37" s="130"/>
      <c r="BC37" s="130"/>
      <c r="BD37" s="130"/>
      <c r="BE37" s="130"/>
      <c r="BF37" s="130"/>
      <c r="BG37" s="130"/>
      <c r="BH37" s="130"/>
      <c r="BI37" s="130"/>
      <c r="BJ37" s="130"/>
      <c r="BK37" s="130"/>
      <c r="BL37" s="130"/>
      <c r="BM37" s="130"/>
      <c r="BN37" s="130"/>
      <c r="BO37" s="130"/>
      <c r="BP37" s="130"/>
      <c r="BQ37" s="130"/>
      <c r="BR37" s="130"/>
      <c r="BS37" s="130"/>
      <c r="BT37" s="130"/>
      <c r="BU37" s="130"/>
      <c r="BV37" s="130"/>
      <c r="BW37" s="130"/>
      <c r="BX37" s="130"/>
      <c r="BY37" s="130"/>
      <c r="BZ37" s="130"/>
      <c r="CA37" s="130"/>
      <c r="CB37" s="130"/>
      <c r="CC37" s="130"/>
      <c r="CD37" s="130"/>
      <c r="CE37" s="130"/>
      <c r="CF37" s="130"/>
    </row>
    <row r="38" spans="1:85" s="4" customFormat="1" ht="15.95" thickBot="1">
      <c r="A38" s="47" t="s">
        <v>168</v>
      </c>
      <c r="B38" s="30"/>
      <c r="D38" s="59">
        <f>SUM(D8:D37)</f>
        <v>0</v>
      </c>
      <c r="E38" s="59">
        <f t="shared" ref="E38:AH38" si="2">SUM(E8:E37)</f>
        <v>0</v>
      </c>
      <c r="F38" s="59">
        <f t="shared" si="2"/>
        <v>0</v>
      </c>
      <c r="G38" s="59">
        <f t="shared" si="2"/>
        <v>0</v>
      </c>
      <c r="H38" s="59">
        <f t="shared" si="2"/>
        <v>0</v>
      </c>
      <c r="I38" s="59">
        <f t="shared" si="2"/>
        <v>0</v>
      </c>
      <c r="J38" s="59">
        <f t="shared" si="2"/>
        <v>0</v>
      </c>
      <c r="K38" s="59">
        <f t="shared" si="2"/>
        <v>0</v>
      </c>
      <c r="L38" s="59">
        <f t="shared" si="2"/>
        <v>0</v>
      </c>
      <c r="M38" s="59">
        <f t="shared" si="2"/>
        <v>0</v>
      </c>
      <c r="N38" s="59">
        <f t="shared" si="2"/>
        <v>0</v>
      </c>
      <c r="O38" s="59">
        <f t="shared" si="2"/>
        <v>0</v>
      </c>
      <c r="P38" s="59">
        <f t="shared" si="2"/>
        <v>0</v>
      </c>
      <c r="Q38" s="59">
        <f t="shared" si="2"/>
        <v>0</v>
      </c>
      <c r="R38" s="59">
        <f t="shared" si="2"/>
        <v>0</v>
      </c>
      <c r="S38" s="59">
        <f t="shared" si="2"/>
        <v>0</v>
      </c>
      <c r="T38" s="59">
        <f t="shared" si="2"/>
        <v>0</v>
      </c>
      <c r="U38" s="59">
        <f>SUM(U8:U37)</f>
        <v>0</v>
      </c>
      <c r="V38" s="59">
        <f t="shared" si="2"/>
        <v>0</v>
      </c>
      <c r="W38" s="59">
        <f t="shared" si="2"/>
        <v>0</v>
      </c>
      <c r="X38" s="59">
        <f t="shared" si="2"/>
        <v>0</v>
      </c>
      <c r="Y38" s="59">
        <f t="shared" si="2"/>
        <v>0</v>
      </c>
      <c r="Z38" s="59">
        <f t="shared" si="2"/>
        <v>0</v>
      </c>
      <c r="AA38" s="59">
        <f t="shared" si="2"/>
        <v>0</v>
      </c>
      <c r="AB38" s="59">
        <f t="shared" si="2"/>
        <v>0</v>
      </c>
      <c r="AC38" s="59">
        <f t="shared" si="2"/>
        <v>0</v>
      </c>
      <c r="AD38" s="59">
        <f t="shared" si="2"/>
        <v>0</v>
      </c>
      <c r="AE38" s="59">
        <f t="shared" si="2"/>
        <v>0</v>
      </c>
      <c r="AF38" s="59">
        <f t="shared" si="2"/>
        <v>0</v>
      </c>
      <c r="AG38" s="59">
        <f t="shared" si="2"/>
        <v>0</v>
      </c>
      <c r="AH38" s="59">
        <f t="shared" si="2"/>
        <v>0</v>
      </c>
      <c r="AI38" s="60"/>
      <c r="AJ38" s="61"/>
      <c r="AK38" s="62"/>
      <c r="AL38" s="63"/>
      <c r="AM38" s="59">
        <f>SUM(AM8:AM37)</f>
        <v>0</v>
      </c>
      <c r="AN38" s="59">
        <f t="shared" ref="AN38:CF38" si="3">SUM(AN8:AN37)</f>
        <v>0</v>
      </c>
      <c r="AO38" s="59">
        <f t="shared" si="3"/>
        <v>0</v>
      </c>
      <c r="AP38" s="59">
        <f t="shared" si="3"/>
        <v>0</v>
      </c>
      <c r="AQ38" s="59">
        <f t="shared" si="3"/>
        <v>0</v>
      </c>
      <c r="AR38" s="59">
        <f t="shared" si="3"/>
        <v>0</v>
      </c>
      <c r="AS38" s="59">
        <f t="shared" si="3"/>
        <v>0</v>
      </c>
      <c r="AT38" s="59">
        <f t="shared" si="3"/>
        <v>0</v>
      </c>
      <c r="AU38" s="59">
        <f t="shared" si="3"/>
        <v>0</v>
      </c>
      <c r="AV38" s="59">
        <f t="shared" si="3"/>
        <v>0</v>
      </c>
      <c r="AW38" s="59">
        <f t="shared" si="3"/>
        <v>0</v>
      </c>
      <c r="AX38" s="59">
        <f t="shared" si="3"/>
        <v>0</v>
      </c>
      <c r="AY38" s="59">
        <f t="shared" si="3"/>
        <v>0</v>
      </c>
      <c r="AZ38" s="59">
        <f t="shared" si="3"/>
        <v>0</v>
      </c>
      <c r="BA38" s="59">
        <f t="shared" si="3"/>
        <v>0</v>
      </c>
      <c r="BB38" s="59">
        <f t="shared" si="3"/>
        <v>0</v>
      </c>
      <c r="BC38" s="59">
        <f t="shared" si="3"/>
        <v>0</v>
      </c>
      <c r="BD38" s="59">
        <f t="shared" si="3"/>
        <v>0</v>
      </c>
      <c r="BE38" s="59">
        <f t="shared" si="3"/>
        <v>0</v>
      </c>
      <c r="BF38" s="59">
        <f t="shared" si="3"/>
        <v>0</v>
      </c>
      <c r="BG38" s="59">
        <f t="shared" si="3"/>
        <v>0</v>
      </c>
      <c r="BH38" s="59">
        <f t="shared" si="3"/>
        <v>0</v>
      </c>
      <c r="BI38" s="59">
        <f t="shared" si="3"/>
        <v>0</v>
      </c>
      <c r="BJ38" s="59">
        <f t="shared" si="3"/>
        <v>0</v>
      </c>
      <c r="BK38" s="59">
        <f t="shared" si="3"/>
        <v>0</v>
      </c>
      <c r="BL38" s="59">
        <f t="shared" si="3"/>
        <v>0</v>
      </c>
      <c r="BM38" s="59">
        <f t="shared" si="3"/>
        <v>0</v>
      </c>
      <c r="BN38" s="59">
        <f t="shared" si="3"/>
        <v>0</v>
      </c>
      <c r="BO38" s="59">
        <f t="shared" si="3"/>
        <v>0</v>
      </c>
      <c r="BP38" s="59">
        <f t="shared" si="3"/>
        <v>0</v>
      </c>
      <c r="BQ38" s="59">
        <f t="shared" si="3"/>
        <v>0</v>
      </c>
      <c r="BR38" s="59">
        <f t="shared" si="3"/>
        <v>0</v>
      </c>
      <c r="BS38" s="59">
        <f t="shared" si="3"/>
        <v>0</v>
      </c>
      <c r="BT38" s="59">
        <f t="shared" si="3"/>
        <v>0</v>
      </c>
      <c r="BU38" s="59">
        <f t="shared" si="3"/>
        <v>0</v>
      </c>
      <c r="BV38" s="59">
        <f t="shared" si="3"/>
        <v>0</v>
      </c>
      <c r="BW38" s="59">
        <f t="shared" si="3"/>
        <v>0</v>
      </c>
      <c r="BX38" s="59">
        <f t="shared" si="3"/>
        <v>0</v>
      </c>
      <c r="BY38" s="59">
        <f t="shared" si="3"/>
        <v>0</v>
      </c>
      <c r="BZ38" s="59">
        <f t="shared" si="3"/>
        <v>0</v>
      </c>
      <c r="CA38" s="59">
        <f t="shared" si="3"/>
        <v>0</v>
      </c>
      <c r="CB38" s="59">
        <f t="shared" si="3"/>
        <v>0</v>
      </c>
      <c r="CC38" s="59">
        <f t="shared" si="3"/>
        <v>0</v>
      </c>
      <c r="CD38" s="59">
        <f t="shared" si="3"/>
        <v>0</v>
      </c>
      <c r="CE38" s="59">
        <f t="shared" si="3"/>
        <v>0</v>
      </c>
      <c r="CF38" s="59">
        <f t="shared" si="3"/>
        <v>0</v>
      </c>
      <c r="CG38" s="59"/>
    </row>
    <row r="39" spans="1:85">
      <c r="D39" s="65"/>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4"/>
      <c r="AM39" s="65"/>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row>
    <row r="40" spans="1:85" ht="15.95" thickBot="1">
      <c r="D40" s="65"/>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4"/>
      <c r="AM40" s="65"/>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row>
    <row r="41" spans="1:85" ht="15.95" thickTop="1">
      <c r="A41" s="48" t="s">
        <v>226</v>
      </c>
      <c r="B41" s="49"/>
      <c r="C41" s="50"/>
      <c r="D41" s="6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M41" s="6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row>
    <row r="42" spans="1:85">
      <c r="A42" s="51" t="s">
        <v>227</v>
      </c>
      <c r="D42" s="67">
        <f>D38</f>
        <v>0</v>
      </c>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M42" s="67"/>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row>
    <row r="43" spans="1:85">
      <c r="A43" s="51" t="s">
        <v>228</v>
      </c>
      <c r="D43" s="67">
        <f>AM38</f>
        <v>0</v>
      </c>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M43" s="67"/>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row>
    <row r="44" spans="1:85" ht="15.95" thickBot="1">
      <c r="A44" s="52" t="s">
        <v>174</v>
      </c>
      <c r="B44" s="53"/>
      <c r="C44" s="54"/>
      <c r="D44" s="55">
        <f>D42-D43</f>
        <v>0</v>
      </c>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M44" s="55"/>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row>
    <row r="45" spans="1:85" ht="16.5" thickTop="1" thickBot="1">
      <c r="A45" s="40" t="s">
        <v>175</v>
      </c>
      <c r="D45" s="55">
        <f>'CB9'!D45+'CB10'!D44</f>
        <v>0</v>
      </c>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M45" s="55"/>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row>
    <row r="46" spans="1:85" ht="15.95" thickTop="1">
      <c r="D46" s="65"/>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M46" s="65"/>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row>
    <row r="47" spans="1:85">
      <c r="D47" s="65"/>
      <c r="E47" s="46"/>
      <c r="F47" s="46"/>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M47" s="65"/>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row>
    <row r="48" spans="1:85">
      <c r="D48" s="65"/>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M48" s="65"/>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row>
    <row r="49" spans="4:84">
      <c r="D49" s="65"/>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M49" s="65"/>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row>
    <row r="50" spans="4:84">
      <c r="D50" s="65"/>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M50" s="65"/>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row>
    <row r="51" spans="4:84">
      <c r="D51" s="65"/>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M51" s="65"/>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row>
    <row r="52" spans="4:84">
      <c r="D52" s="65"/>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M52" s="65"/>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row>
    <row r="53" spans="4:84">
      <c r="D53" s="65"/>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M53" s="65"/>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row>
    <row r="54" spans="4:84">
      <c r="D54" s="65"/>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M54" s="65"/>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row>
    <row r="55" spans="4:84">
      <c r="D55" s="65"/>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M55" s="65"/>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row>
    <row r="56" spans="4:84">
      <c r="D56" s="65"/>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M56" s="65"/>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row>
    <row r="57" spans="4:84">
      <c r="D57" s="65"/>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M57" s="65"/>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row>
    <row r="58" spans="4:84">
      <c r="D58" s="65"/>
      <c r="E58" s="46"/>
      <c r="F58" s="46"/>
      <c r="G58" s="46"/>
      <c r="H58" s="46"/>
      <c r="I58" s="46"/>
      <c r="J58" s="46"/>
      <c r="K58" s="46"/>
      <c r="L58" s="46"/>
      <c r="M58" s="46"/>
      <c r="N58" s="46"/>
      <c r="O58" s="46"/>
      <c r="P58" s="46"/>
      <c r="Q58" s="46"/>
      <c r="R58" s="46"/>
      <c r="S58" s="46"/>
      <c r="T58" s="46"/>
      <c r="U58" s="46"/>
      <c r="V58" s="46"/>
      <c r="W58" s="46"/>
      <c r="X58" s="46"/>
      <c r="Y58" s="46"/>
      <c r="Z58" s="46"/>
      <c r="AA58" s="46"/>
      <c r="AB58" s="46"/>
      <c r="AC58" s="46"/>
      <c r="AD58" s="46"/>
      <c r="AE58" s="46"/>
      <c r="AF58" s="46"/>
      <c r="AG58" s="46"/>
      <c r="AH58" s="46"/>
      <c r="AM58" s="65"/>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c r="CA58" s="46"/>
      <c r="CB58" s="46"/>
      <c r="CC58" s="46"/>
      <c r="CD58" s="46"/>
      <c r="CE58" s="46"/>
      <c r="CF58" s="46"/>
    </row>
    <row r="59" spans="4:84">
      <c r="D59" s="65"/>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M59" s="65"/>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row>
    <row r="60" spans="4:84">
      <c r="D60" s="65"/>
      <c r="E60" s="46"/>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M60" s="65"/>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row>
    <row r="61" spans="4:84">
      <c r="D61" s="65"/>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M61" s="65"/>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row>
    <row r="62" spans="4:84">
      <c r="D62" s="65"/>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M62" s="65"/>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row>
    <row r="63" spans="4:84">
      <c r="D63" s="65"/>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M63" s="65"/>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row>
    <row r="64" spans="4:84">
      <c r="D64" s="65"/>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M64" s="65"/>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row>
    <row r="65" spans="4:84">
      <c r="D65" s="65"/>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M65" s="65"/>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row>
    <row r="66" spans="4:84">
      <c r="D66" s="65"/>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M66" s="65"/>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row>
    <row r="67" spans="4:84">
      <c r="D67" s="65"/>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M67" s="65"/>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row>
    <row r="68" spans="4:84">
      <c r="D68" s="65"/>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M68" s="65"/>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row>
    <row r="69" spans="4:84">
      <c r="D69" s="65"/>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M69" s="65"/>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row>
    <row r="70" spans="4:84">
      <c r="D70" s="65"/>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M70" s="65"/>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row>
    <row r="71" spans="4:84">
      <c r="D71" s="65"/>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M71" s="65"/>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row>
    <row r="72" spans="4:84">
      <c r="D72" s="65"/>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M72" s="65"/>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row>
    <row r="73" spans="4:84">
      <c r="D73" s="65"/>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M73" s="65"/>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row>
    <row r="74" spans="4:84">
      <c r="D74" s="65"/>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M74" s="65"/>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row>
    <row r="75" spans="4:84">
      <c r="D75" s="65"/>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M75" s="65"/>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row>
    <row r="76" spans="4:84">
      <c r="D76" s="65"/>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M76" s="65"/>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row>
    <row r="77" spans="4:84">
      <c r="D77" s="65"/>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M77" s="65"/>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row>
    <row r="78" spans="4:84">
      <c r="D78" s="65"/>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M78" s="65"/>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row>
    <row r="79" spans="4:84">
      <c r="D79" s="65"/>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M79" s="65"/>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row>
    <row r="80" spans="4:84">
      <c r="D80" s="65"/>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M80" s="65"/>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row>
    <row r="81" spans="4:84">
      <c r="D81" s="65"/>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M81" s="65"/>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row>
    <row r="82" spans="4:84">
      <c r="D82" s="65"/>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M82" s="65"/>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row>
    <row r="83" spans="4:84">
      <c r="D83" s="65"/>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M83" s="65"/>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row>
    <row r="84" spans="4:84">
      <c r="D84" s="65"/>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M84" s="65"/>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row>
    <row r="85" spans="4:84">
      <c r="D85" s="65"/>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M85" s="65"/>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row>
    <row r="86" spans="4:84">
      <c r="D86" s="65"/>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M86" s="65"/>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row>
    <row r="87" spans="4:84">
      <c r="D87" s="65"/>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M87" s="65"/>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row>
    <row r="88" spans="4:84">
      <c r="D88" s="65"/>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M88" s="65"/>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row>
    <row r="89" spans="4:84">
      <c r="D89" s="65"/>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M89" s="65"/>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row>
    <row r="90" spans="4:84">
      <c r="D90" s="65"/>
      <c r="E90" s="46"/>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M90" s="65"/>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row>
    <row r="91" spans="4:84">
      <c r="D91" s="65"/>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M91" s="65"/>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row>
    <row r="92" spans="4:84">
      <c r="D92" s="65"/>
      <c r="E92" s="4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M92" s="65"/>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row>
    <row r="93" spans="4:84">
      <c r="D93" s="65"/>
      <c r="E93" s="46"/>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M93" s="65"/>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row>
    <row r="94" spans="4:84">
      <c r="D94" s="65"/>
      <c r="E94" s="46"/>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M94" s="65"/>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row>
    <row r="95" spans="4:84">
      <c r="D95" s="65"/>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M95" s="65"/>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row>
    <row r="96" spans="4:84">
      <c r="D96" s="65"/>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M96" s="65"/>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row>
    <row r="97" spans="4:84">
      <c r="D97" s="65"/>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M97" s="65"/>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row>
    <row r="98" spans="4:84">
      <c r="D98" s="65"/>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M98" s="65"/>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row>
    <row r="99" spans="4:84">
      <c r="D99" s="65"/>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M99" s="65"/>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row>
    <row r="100" spans="4:84">
      <c r="D100" s="65"/>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M100" s="65"/>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row>
    <row r="101" spans="4:84">
      <c r="D101" s="65"/>
      <c r="E101" s="46"/>
      <c r="F101" s="46"/>
      <c r="G101" s="46"/>
      <c r="H101" s="46"/>
      <c r="I101" s="46"/>
      <c r="J101" s="46"/>
      <c r="K101" s="46"/>
      <c r="L101" s="46"/>
      <c r="M101" s="46"/>
      <c r="N101" s="46"/>
      <c r="O101" s="46"/>
      <c r="P101" s="46"/>
      <c r="Q101" s="46"/>
      <c r="R101" s="46"/>
      <c r="S101" s="46"/>
      <c r="T101" s="46"/>
      <c r="U101" s="46"/>
      <c r="V101" s="46"/>
      <c r="W101" s="46"/>
      <c r="X101" s="46"/>
      <c r="Y101" s="46"/>
      <c r="Z101" s="46"/>
      <c r="AA101" s="46"/>
      <c r="AB101" s="46"/>
      <c r="AC101" s="46"/>
      <c r="AD101" s="46"/>
      <c r="AE101" s="46"/>
      <c r="AF101" s="46"/>
      <c r="AG101" s="46"/>
      <c r="AH101" s="46"/>
      <c r="AM101" s="65"/>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row>
    <row r="102" spans="4:84">
      <c r="D102" s="65"/>
      <c r="E102" s="46"/>
      <c r="F102" s="46"/>
      <c r="G102" s="46"/>
      <c r="H102" s="46"/>
      <c r="I102" s="46"/>
      <c r="J102" s="46"/>
      <c r="K102" s="46"/>
      <c r="L102" s="46"/>
      <c r="M102" s="46"/>
      <c r="N102" s="46"/>
      <c r="O102" s="46"/>
      <c r="P102" s="46"/>
      <c r="Q102" s="46"/>
      <c r="R102" s="46"/>
      <c r="S102" s="46"/>
      <c r="T102" s="46"/>
      <c r="U102" s="46"/>
      <c r="V102" s="46"/>
      <c r="W102" s="46"/>
      <c r="X102" s="46"/>
      <c r="Y102" s="46"/>
      <c r="Z102" s="46"/>
      <c r="AA102" s="46"/>
      <c r="AB102" s="46"/>
      <c r="AC102" s="46"/>
      <c r="AD102" s="46"/>
      <c r="AE102" s="46"/>
      <c r="AF102" s="46"/>
      <c r="AG102" s="46"/>
      <c r="AH102" s="46"/>
      <c r="AM102" s="65"/>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row>
    <row r="103" spans="4:84">
      <c r="D103" s="65"/>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M103" s="65"/>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row>
    <row r="104" spans="4:84">
      <c r="D104" s="65"/>
      <c r="E104" s="46"/>
      <c r="F104" s="46"/>
      <c r="G104" s="46"/>
      <c r="H104" s="46"/>
      <c r="I104" s="46"/>
      <c r="J104" s="46"/>
      <c r="K104" s="46"/>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M104" s="65"/>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row>
    <row r="105" spans="4:84">
      <c r="D105" s="65"/>
      <c r="E105" s="46"/>
      <c r="F105" s="46"/>
      <c r="G105" s="46"/>
      <c r="H105" s="46"/>
      <c r="I105" s="46"/>
      <c r="J105" s="46"/>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M105" s="65"/>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row>
    <row r="106" spans="4:84">
      <c r="D106" s="65"/>
      <c r="E106" s="46"/>
      <c r="F106" s="46"/>
      <c r="G106" s="46"/>
      <c r="H106" s="46"/>
      <c r="I106" s="46"/>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M106" s="65"/>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c r="CA106" s="46"/>
      <c r="CB106" s="46"/>
      <c r="CC106" s="46"/>
      <c r="CD106" s="46"/>
      <c r="CE106" s="46"/>
      <c r="CF106" s="46"/>
    </row>
    <row r="107" spans="4:84">
      <c r="D107" s="65"/>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M107" s="65"/>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c r="CA107" s="46"/>
      <c r="CB107" s="46"/>
      <c r="CC107" s="46"/>
      <c r="CD107" s="46"/>
      <c r="CE107" s="46"/>
      <c r="CF107" s="46"/>
    </row>
    <row r="108" spans="4:84">
      <c r="D108" s="65"/>
      <c r="E108" s="46"/>
      <c r="F108" s="46"/>
      <c r="G108" s="46"/>
      <c r="H108" s="46"/>
      <c r="I108" s="46"/>
      <c r="J108" s="46"/>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M108" s="65"/>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c r="CA108" s="46"/>
      <c r="CB108" s="46"/>
      <c r="CC108" s="46"/>
      <c r="CD108" s="46"/>
      <c r="CE108" s="46"/>
      <c r="CF108" s="46"/>
    </row>
    <row r="109" spans="4:84">
      <c r="D109" s="65"/>
      <c r="E109" s="46"/>
      <c r="F109" s="46"/>
      <c r="G109" s="46"/>
      <c r="H109" s="46"/>
      <c r="I109" s="46"/>
      <c r="J109" s="46"/>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M109" s="65"/>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c r="CA109" s="46"/>
      <c r="CB109" s="46"/>
      <c r="CC109" s="46"/>
      <c r="CD109" s="46"/>
      <c r="CE109" s="46"/>
      <c r="CF109" s="46"/>
    </row>
    <row r="110" spans="4:84">
      <c r="D110" s="65"/>
      <c r="E110" s="46"/>
      <c r="F110" s="46"/>
      <c r="G110" s="46"/>
      <c r="H110" s="46"/>
      <c r="I110" s="46"/>
      <c r="J110" s="46"/>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M110" s="65"/>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c r="CA110" s="46"/>
      <c r="CB110" s="46"/>
      <c r="CC110" s="46"/>
      <c r="CD110" s="46"/>
      <c r="CE110" s="46"/>
      <c r="CF110" s="46"/>
    </row>
    <row r="111" spans="4:84">
      <c r="D111" s="65"/>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M111" s="65"/>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c r="CA111" s="46"/>
      <c r="CB111" s="46"/>
      <c r="CC111" s="46"/>
      <c r="CD111" s="46"/>
      <c r="CE111" s="46"/>
      <c r="CF111" s="46"/>
    </row>
    <row r="112" spans="4:84">
      <c r="D112" s="65"/>
      <c r="E112" s="46"/>
      <c r="F112" s="46"/>
      <c r="G112" s="46"/>
      <c r="H112" s="46"/>
      <c r="I112" s="46"/>
      <c r="J112" s="46"/>
      <c r="K112" s="46"/>
      <c r="L112" s="46"/>
      <c r="M112" s="46"/>
      <c r="N112" s="46"/>
      <c r="O112" s="46"/>
      <c r="P112" s="46"/>
      <c r="Q112" s="46"/>
      <c r="R112" s="46"/>
      <c r="S112" s="46"/>
      <c r="T112" s="46"/>
      <c r="U112" s="46"/>
      <c r="V112" s="46"/>
      <c r="W112" s="46"/>
      <c r="X112" s="46"/>
      <c r="Y112" s="46"/>
      <c r="Z112" s="46"/>
      <c r="AA112" s="46"/>
      <c r="AB112" s="46"/>
      <c r="AC112" s="46"/>
      <c r="AD112" s="46"/>
      <c r="AE112" s="46"/>
      <c r="AF112" s="46"/>
      <c r="AG112" s="46"/>
      <c r="AH112" s="46"/>
      <c r="AM112" s="65"/>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46"/>
    </row>
    <row r="113" spans="4:84">
      <c r="D113" s="65"/>
      <c r="E113" s="46"/>
      <c r="F113" s="46"/>
      <c r="G113" s="46"/>
      <c r="H113" s="46"/>
      <c r="I113" s="46"/>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M113" s="65"/>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c r="CA113" s="46"/>
      <c r="CB113" s="46"/>
      <c r="CC113" s="46"/>
      <c r="CD113" s="46"/>
      <c r="CE113" s="46"/>
      <c r="CF113" s="46"/>
    </row>
    <row r="114" spans="4:84">
      <c r="D114" s="65"/>
      <c r="E114" s="46"/>
      <c r="F114" s="46"/>
      <c r="G114" s="46"/>
      <c r="H114" s="46"/>
      <c r="I114" s="46"/>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M114" s="65"/>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6"/>
      <c r="CB114" s="46"/>
      <c r="CC114" s="46"/>
      <c r="CD114" s="46"/>
      <c r="CE114" s="46"/>
      <c r="CF114" s="46"/>
    </row>
    <row r="115" spans="4:84">
      <c r="D115" s="65"/>
      <c r="E115" s="46"/>
      <c r="F115" s="46"/>
      <c r="G115" s="46"/>
      <c r="H115" s="46"/>
      <c r="I115" s="46"/>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M115" s="65"/>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6"/>
      <c r="BW115" s="46"/>
      <c r="BX115" s="46"/>
      <c r="BY115" s="46"/>
      <c r="BZ115" s="46"/>
      <c r="CA115" s="46"/>
      <c r="CB115" s="46"/>
      <c r="CC115" s="46"/>
      <c r="CD115" s="46"/>
      <c r="CE115" s="46"/>
      <c r="CF115" s="46"/>
    </row>
    <row r="116" spans="4:84">
      <c r="D116" s="65"/>
      <c r="E116" s="46"/>
      <c r="F116" s="46"/>
      <c r="G116" s="46"/>
      <c r="H116" s="46"/>
      <c r="I116" s="46"/>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M116" s="65"/>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6"/>
      <c r="BW116" s="46"/>
      <c r="BX116" s="46"/>
      <c r="BY116" s="46"/>
      <c r="BZ116" s="46"/>
      <c r="CA116" s="46"/>
      <c r="CB116" s="46"/>
      <c r="CC116" s="46"/>
      <c r="CD116" s="46"/>
      <c r="CE116" s="46"/>
      <c r="CF116" s="46"/>
    </row>
    <row r="117" spans="4:84">
      <c r="D117" s="65"/>
      <c r="E117" s="46"/>
      <c r="F117" s="46"/>
      <c r="G117" s="46"/>
      <c r="H117" s="46"/>
      <c r="I117" s="46"/>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M117" s="65"/>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c r="CA117" s="46"/>
      <c r="CB117" s="46"/>
      <c r="CC117" s="46"/>
      <c r="CD117" s="46"/>
      <c r="CE117" s="46"/>
      <c r="CF117" s="46"/>
    </row>
    <row r="118" spans="4:84">
      <c r="D118" s="65"/>
      <c r="E118" s="46"/>
      <c r="F118" s="46"/>
      <c r="G118" s="46"/>
      <c r="H118" s="46"/>
      <c r="I118" s="46"/>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M118" s="65"/>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row>
    <row r="119" spans="4:84">
      <c r="D119" s="65"/>
      <c r="E119" s="46"/>
      <c r="F119" s="46"/>
      <c r="G119" s="46"/>
      <c r="H119" s="46"/>
      <c r="I119" s="46"/>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M119" s="65"/>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row>
    <row r="120" spans="4:84">
      <c r="D120" s="65"/>
      <c r="E120" s="46"/>
      <c r="F120" s="46"/>
      <c r="G120" s="46"/>
      <c r="H120" s="46"/>
      <c r="I120" s="46"/>
      <c r="J120" s="4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M120" s="65"/>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row>
    <row r="121" spans="4:84">
      <c r="D121" s="65"/>
      <c r="E121" s="46"/>
      <c r="F121" s="46"/>
      <c r="G121" s="46"/>
      <c r="H121" s="46"/>
      <c r="I121" s="46"/>
      <c r="J121" s="46"/>
      <c r="K121" s="4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M121" s="65"/>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row>
    <row r="122" spans="4:84">
      <c r="D122" s="65"/>
      <c r="E122" s="46"/>
      <c r="F122" s="46"/>
      <c r="G122" s="46"/>
      <c r="H122" s="46"/>
      <c r="I122" s="46"/>
      <c r="J122" s="46"/>
      <c r="K122" s="46"/>
      <c r="L122" s="46"/>
      <c r="M122" s="46"/>
      <c r="N122" s="46"/>
      <c r="O122" s="46"/>
      <c r="P122" s="46"/>
      <c r="Q122" s="46"/>
      <c r="R122" s="46"/>
      <c r="S122" s="46"/>
      <c r="T122" s="46"/>
      <c r="U122" s="46"/>
      <c r="V122" s="46"/>
      <c r="W122" s="46"/>
      <c r="X122" s="46"/>
      <c r="Y122" s="46"/>
      <c r="Z122" s="46"/>
      <c r="AA122" s="46"/>
      <c r="AB122" s="46"/>
      <c r="AC122" s="46"/>
      <c r="AD122" s="46"/>
      <c r="AE122" s="46"/>
      <c r="AF122" s="46"/>
      <c r="AG122" s="46"/>
      <c r="AH122" s="46"/>
      <c r="AM122" s="65"/>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c r="CF122" s="46"/>
    </row>
    <row r="123" spans="4:84">
      <c r="D123" s="65"/>
      <c r="E123" s="46"/>
      <c r="F123" s="46"/>
      <c r="G123" s="46"/>
      <c r="H123" s="46"/>
      <c r="I123" s="46"/>
      <c r="J123" s="46"/>
      <c r="K123" s="46"/>
      <c r="L123" s="46"/>
      <c r="M123" s="46"/>
      <c r="N123" s="46"/>
      <c r="O123" s="46"/>
      <c r="P123" s="46"/>
      <c r="Q123" s="46"/>
      <c r="R123" s="46"/>
      <c r="S123" s="46"/>
      <c r="T123" s="46"/>
      <c r="U123" s="46"/>
      <c r="V123" s="46"/>
      <c r="W123" s="46"/>
      <c r="X123" s="46"/>
      <c r="Y123" s="46"/>
      <c r="Z123" s="46"/>
      <c r="AA123" s="46"/>
      <c r="AB123" s="46"/>
      <c r="AC123" s="46"/>
      <c r="AD123" s="46"/>
      <c r="AE123" s="46"/>
      <c r="AF123" s="46"/>
      <c r="AG123" s="46"/>
      <c r="AH123" s="46"/>
      <c r="AM123" s="65"/>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6"/>
      <c r="BW123" s="46"/>
      <c r="BX123" s="46"/>
      <c r="BY123" s="46"/>
      <c r="BZ123" s="46"/>
      <c r="CA123" s="46"/>
      <c r="CB123" s="46"/>
      <c r="CC123" s="46"/>
      <c r="CD123" s="46"/>
      <c r="CE123" s="46"/>
      <c r="CF123" s="46"/>
    </row>
    <row r="124" spans="4:84">
      <c r="D124" s="65"/>
      <c r="E124" s="46"/>
      <c r="F124" s="46"/>
      <c r="G124" s="46"/>
      <c r="H124" s="46"/>
      <c r="I124" s="46"/>
      <c r="J124" s="46"/>
      <c r="K124" s="46"/>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M124" s="65"/>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6"/>
      <c r="CC124" s="46"/>
      <c r="CD124" s="46"/>
      <c r="CE124" s="46"/>
      <c r="CF124" s="46"/>
    </row>
    <row r="125" spans="4:84">
      <c r="D125" s="65"/>
      <c r="E125" s="46"/>
      <c r="F125" s="46"/>
      <c r="G125" s="46"/>
      <c r="H125" s="46"/>
      <c r="I125" s="46"/>
      <c r="J125" s="46"/>
      <c r="K125" s="46"/>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M125" s="65"/>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row>
    <row r="126" spans="4:84">
      <c r="D126" s="65"/>
      <c r="E126" s="46"/>
      <c r="F126" s="46"/>
      <c r="G126" s="46"/>
      <c r="H126" s="46"/>
      <c r="I126" s="46"/>
      <c r="J126" s="46"/>
      <c r="K126" s="46"/>
      <c r="L126" s="46"/>
      <c r="M126" s="46"/>
      <c r="N126" s="46"/>
      <c r="O126" s="46"/>
      <c r="P126" s="46"/>
      <c r="Q126" s="46"/>
      <c r="R126" s="46"/>
      <c r="S126" s="46"/>
      <c r="T126" s="46"/>
      <c r="U126" s="46"/>
      <c r="V126" s="46"/>
      <c r="W126" s="46"/>
      <c r="X126" s="46"/>
      <c r="Y126" s="46"/>
      <c r="Z126" s="46"/>
      <c r="AA126" s="46"/>
      <c r="AB126" s="46"/>
      <c r="AC126" s="46"/>
      <c r="AD126" s="46"/>
      <c r="AE126" s="46"/>
      <c r="AF126" s="46"/>
      <c r="AG126" s="46"/>
      <c r="AH126" s="46"/>
      <c r="AM126" s="65"/>
      <c r="AN126" s="46"/>
      <c r="AO126" s="46"/>
      <c r="AP126" s="46"/>
      <c r="AQ126" s="46"/>
      <c r="AR126" s="46"/>
      <c r="AS126" s="46"/>
      <c r="AT126" s="46"/>
      <c r="AU126" s="46"/>
      <c r="AV126" s="46"/>
      <c r="AW126" s="46"/>
      <c r="AX126" s="46"/>
      <c r="AY126" s="46"/>
      <c r="AZ126" s="46"/>
      <c r="BA126" s="46"/>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c r="CA126" s="46"/>
      <c r="CB126" s="46"/>
      <c r="CC126" s="46"/>
      <c r="CD126" s="46"/>
      <c r="CE126" s="46"/>
      <c r="CF126" s="46"/>
    </row>
    <row r="127" spans="4:84">
      <c r="D127" s="65"/>
      <c r="E127" s="46"/>
      <c r="F127" s="46"/>
      <c r="G127" s="46"/>
      <c r="H127" s="46"/>
      <c r="I127" s="46"/>
      <c r="J127" s="46"/>
      <c r="K127" s="46"/>
      <c r="L127" s="46"/>
      <c r="M127" s="46"/>
      <c r="N127" s="46"/>
      <c r="O127" s="46"/>
      <c r="P127" s="46"/>
      <c r="Q127" s="46"/>
      <c r="R127" s="46"/>
      <c r="S127" s="46"/>
      <c r="T127" s="46"/>
      <c r="U127" s="46"/>
      <c r="V127" s="46"/>
      <c r="W127" s="46"/>
      <c r="X127" s="46"/>
      <c r="Y127" s="46"/>
      <c r="Z127" s="46"/>
      <c r="AA127" s="46"/>
      <c r="AB127" s="46"/>
      <c r="AC127" s="46"/>
      <c r="AD127" s="46"/>
      <c r="AE127" s="46"/>
      <c r="AF127" s="46"/>
      <c r="AG127" s="46"/>
      <c r="AH127" s="46"/>
      <c r="AM127" s="65"/>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46"/>
      <c r="CE127" s="46"/>
      <c r="CF127" s="46"/>
    </row>
    <row r="128" spans="4:84">
      <c r="D128" s="65"/>
      <c r="E128" s="46"/>
      <c r="F128" s="46"/>
      <c r="G128" s="46"/>
      <c r="H128" s="46"/>
      <c r="I128" s="46"/>
      <c r="J128" s="46"/>
      <c r="K128" s="46"/>
      <c r="L128" s="46"/>
      <c r="M128" s="46"/>
      <c r="N128" s="46"/>
      <c r="O128" s="46"/>
      <c r="P128" s="46"/>
      <c r="Q128" s="46"/>
      <c r="R128" s="46"/>
      <c r="S128" s="46"/>
      <c r="T128" s="46"/>
      <c r="U128" s="46"/>
      <c r="V128" s="46"/>
      <c r="W128" s="46"/>
      <c r="X128" s="46"/>
      <c r="Y128" s="46"/>
      <c r="Z128" s="46"/>
      <c r="AA128" s="46"/>
      <c r="AB128" s="46"/>
      <c r="AC128" s="46"/>
      <c r="AD128" s="46"/>
      <c r="AE128" s="46"/>
      <c r="AF128" s="46"/>
      <c r="AG128" s="46"/>
      <c r="AH128" s="46"/>
      <c r="AM128" s="65"/>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c r="CA128" s="46"/>
      <c r="CB128" s="46"/>
      <c r="CC128" s="46"/>
      <c r="CD128" s="46"/>
      <c r="CE128" s="46"/>
      <c r="CF128" s="46"/>
    </row>
    <row r="129" spans="4:84">
      <c r="D129" s="65"/>
      <c r="E129" s="46"/>
      <c r="F129" s="46"/>
      <c r="G129" s="46"/>
      <c r="H129" s="46"/>
      <c r="I129" s="46"/>
      <c r="J129" s="46"/>
      <c r="K129" s="46"/>
      <c r="L129" s="46"/>
      <c r="M129" s="46"/>
      <c r="N129" s="46"/>
      <c r="O129" s="46"/>
      <c r="P129" s="46"/>
      <c r="Q129" s="46"/>
      <c r="R129" s="46"/>
      <c r="S129" s="46"/>
      <c r="T129" s="46"/>
      <c r="U129" s="46"/>
      <c r="V129" s="46"/>
      <c r="W129" s="46"/>
      <c r="X129" s="46"/>
      <c r="Y129" s="46"/>
      <c r="Z129" s="46"/>
      <c r="AA129" s="46"/>
      <c r="AB129" s="46"/>
      <c r="AC129" s="46"/>
      <c r="AD129" s="46"/>
      <c r="AE129" s="46"/>
      <c r="AF129" s="46"/>
      <c r="AG129" s="46"/>
      <c r="AH129" s="46"/>
      <c r="AM129" s="65"/>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c r="CA129" s="46"/>
      <c r="CB129" s="46"/>
      <c r="CC129" s="46"/>
      <c r="CD129" s="46"/>
      <c r="CE129" s="46"/>
      <c r="CF129" s="46"/>
    </row>
    <row r="130" spans="4:84">
      <c r="D130" s="65"/>
      <c r="E130" s="46"/>
      <c r="F130" s="46"/>
      <c r="G130" s="46"/>
      <c r="H130" s="46"/>
      <c r="I130" s="46"/>
      <c r="J130" s="46"/>
      <c r="K130" s="46"/>
      <c r="L130" s="46"/>
      <c r="M130" s="46"/>
      <c r="N130" s="46"/>
      <c r="O130" s="46"/>
      <c r="P130" s="46"/>
      <c r="Q130" s="46"/>
      <c r="R130" s="46"/>
      <c r="S130" s="46"/>
      <c r="T130" s="46"/>
      <c r="U130" s="46"/>
      <c r="V130" s="46"/>
      <c r="W130" s="46"/>
      <c r="X130" s="46"/>
      <c r="Y130" s="46"/>
      <c r="Z130" s="46"/>
      <c r="AA130" s="46"/>
      <c r="AB130" s="46"/>
      <c r="AC130" s="46"/>
      <c r="AD130" s="46"/>
      <c r="AE130" s="46"/>
      <c r="AF130" s="46"/>
      <c r="AG130" s="46"/>
      <c r="AH130" s="46"/>
      <c r="AM130" s="65"/>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c r="CA130" s="46"/>
      <c r="CB130" s="46"/>
      <c r="CC130" s="46"/>
      <c r="CD130" s="46"/>
      <c r="CE130" s="46"/>
      <c r="CF130" s="46"/>
    </row>
    <row r="131" spans="4:84">
      <c r="D131" s="65"/>
      <c r="E131" s="46"/>
      <c r="F131" s="46"/>
      <c r="G131" s="46"/>
      <c r="H131" s="46"/>
      <c r="I131" s="46"/>
      <c r="J131" s="46"/>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M131" s="65"/>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c r="CF131" s="46"/>
    </row>
    <row r="132" spans="4:84">
      <c r="D132" s="65"/>
      <c r="E132" s="46"/>
      <c r="F132" s="46"/>
      <c r="G132" s="46"/>
      <c r="H132" s="46"/>
      <c r="I132" s="46"/>
      <c r="J132" s="46"/>
      <c r="K132" s="46"/>
      <c r="L132" s="46"/>
      <c r="M132" s="46"/>
      <c r="N132" s="46"/>
      <c r="O132" s="46"/>
      <c r="P132" s="46"/>
      <c r="Q132" s="46"/>
      <c r="R132" s="46"/>
      <c r="S132" s="46"/>
      <c r="T132" s="46"/>
      <c r="U132" s="46"/>
      <c r="V132" s="46"/>
      <c r="W132" s="46"/>
      <c r="X132" s="46"/>
      <c r="Y132" s="46"/>
      <c r="Z132" s="46"/>
      <c r="AA132" s="46"/>
      <c r="AB132" s="46"/>
      <c r="AC132" s="46"/>
      <c r="AD132" s="46"/>
      <c r="AE132" s="46"/>
      <c r="AF132" s="46"/>
      <c r="AG132" s="46"/>
      <c r="AH132" s="46"/>
      <c r="AM132" s="65"/>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6"/>
      <c r="BW132" s="46"/>
      <c r="BX132" s="46"/>
      <c r="BY132" s="46"/>
      <c r="BZ132" s="46"/>
      <c r="CA132" s="46"/>
      <c r="CB132" s="46"/>
      <c r="CC132" s="46"/>
      <c r="CD132" s="46"/>
      <c r="CE132" s="46"/>
      <c r="CF132" s="46"/>
    </row>
    <row r="133" spans="4:84">
      <c r="D133" s="65"/>
      <c r="E133" s="46"/>
      <c r="F133" s="46"/>
      <c r="G133" s="46"/>
      <c r="H133" s="46"/>
      <c r="I133" s="46"/>
      <c r="J133" s="46"/>
      <c r="K133" s="46"/>
      <c r="L133" s="46"/>
      <c r="M133" s="46"/>
      <c r="N133" s="46"/>
      <c r="O133" s="46"/>
      <c r="P133" s="46"/>
      <c r="Q133" s="46"/>
      <c r="R133" s="46"/>
      <c r="S133" s="46"/>
      <c r="T133" s="46"/>
      <c r="U133" s="46"/>
      <c r="V133" s="46"/>
      <c r="W133" s="46"/>
      <c r="X133" s="46"/>
      <c r="Y133" s="46"/>
      <c r="Z133" s="46"/>
      <c r="AA133" s="46"/>
      <c r="AB133" s="46"/>
      <c r="AC133" s="46"/>
      <c r="AD133" s="46"/>
      <c r="AE133" s="46"/>
      <c r="AF133" s="46"/>
      <c r="AG133" s="46"/>
      <c r="AH133" s="46"/>
      <c r="AM133" s="65"/>
      <c r="AN133" s="46"/>
      <c r="AO133" s="46"/>
      <c r="AP133" s="46"/>
      <c r="AQ133" s="46"/>
      <c r="AR133" s="46"/>
      <c r="AS133" s="46"/>
      <c r="AT133" s="46"/>
      <c r="AU133" s="46"/>
      <c r="AV133" s="46"/>
      <c r="AW133" s="46"/>
      <c r="AX133" s="46"/>
      <c r="AY133" s="46"/>
      <c r="AZ133" s="46"/>
      <c r="BA133" s="46"/>
      <c r="BB133" s="46"/>
      <c r="BC133" s="46"/>
      <c r="BD133" s="46"/>
      <c r="BE133" s="46"/>
      <c r="BF133" s="46"/>
      <c r="BG133" s="46"/>
      <c r="BH133" s="46"/>
      <c r="BI133" s="46"/>
      <c r="BJ133" s="46"/>
      <c r="BK133" s="46"/>
      <c r="BL133" s="46"/>
      <c r="BM133" s="46"/>
      <c r="BN133" s="46"/>
      <c r="BO133" s="46"/>
      <c r="BP133" s="46"/>
      <c r="BQ133" s="46"/>
      <c r="BR133" s="46"/>
      <c r="BS133" s="46"/>
      <c r="BT133" s="46"/>
      <c r="BU133" s="46"/>
      <c r="BV133" s="46"/>
      <c r="BW133" s="46"/>
      <c r="BX133" s="46"/>
      <c r="BY133" s="46"/>
      <c r="BZ133" s="46"/>
      <c r="CA133" s="46"/>
      <c r="CB133" s="46"/>
      <c r="CC133" s="46"/>
      <c r="CD133" s="46"/>
      <c r="CE133" s="46"/>
      <c r="CF133" s="46"/>
    </row>
    <row r="134" spans="4:84">
      <c r="D134" s="65"/>
      <c r="E134" s="46"/>
      <c r="F134" s="46"/>
      <c r="G134" s="46"/>
      <c r="H134" s="46"/>
      <c r="I134" s="46"/>
      <c r="J134" s="46"/>
      <c r="K134" s="46"/>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M134" s="65"/>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46"/>
      <c r="BP134" s="46"/>
      <c r="BQ134" s="46"/>
      <c r="BR134" s="46"/>
      <c r="BS134" s="46"/>
      <c r="BT134" s="46"/>
      <c r="BU134" s="46"/>
      <c r="BV134" s="46"/>
      <c r="BW134" s="46"/>
      <c r="BX134" s="46"/>
      <c r="BY134" s="46"/>
      <c r="BZ134" s="46"/>
      <c r="CA134" s="46"/>
      <c r="CB134" s="46"/>
      <c r="CC134" s="46"/>
      <c r="CD134" s="46"/>
      <c r="CE134" s="46"/>
      <c r="CF134" s="46"/>
    </row>
    <row r="135" spans="4:84">
      <c r="D135" s="65"/>
      <c r="E135" s="46"/>
      <c r="F135" s="46"/>
      <c r="G135" s="46"/>
      <c r="H135" s="46"/>
      <c r="I135" s="46"/>
      <c r="J135" s="46"/>
      <c r="K135" s="46"/>
      <c r="L135" s="46"/>
      <c r="M135" s="46"/>
      <c r="N135" s="46"/>
      <c r="O135" s="46"/>
      <c r="P135" s="46"/>
      <c r="Q135" s="46"/>
      <c r="R135" s="46"/>
      <c r="S135" s="46"/>
      <c r="T135" s="46"/>
      <c r="U135" s="46"/>
      <c r="V135" s="46"/>
      <c r="W135" s="46"/>
      <c r="X135" s="46"/>
      <c r="Y135" s="46"/>
      <c r="Z135" s="46"/>
      <c r="AA135" s="46"/>
      <c r="AB135" s="46"/>
      <c r="AC135" s="46"/>
      <c r="AD135" s="46"/>
      <c r="AE135" s="46"/>
      <c r="AF135" s="46"/>
      <c r="AG135" s="46"/>
      <c r="AH135" s="46"/>
      <c r="AM135" s="65"/>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6"/>
      <c r="BN135" s="46"/>
      <c r="BO135" s="46"/>
      <c r="BP135" s="46"/>
      <c r="BQ135" s="46"/>
      <c r="BR135" s="46"/>
      <c r="BS135" s="46"/>
      <c r="BT135" s="46"/>
      <c r="BU135" s="46"/>
      <c r="BV135" s="46"/>
      <c r="BW135" s="46"/>
      <c r="BX135" s="46"/>
      <c r="BY135" s="46"/>
      <c r="BZ135" s="46"/>
      <c r="CA135" s="46"/>
      <c r="CB135" s="46"/>
      <c r="CC135" s="46"/>
      <c r="CD135" s="46"/>
      <c r="CE135" s="46"/>
      <c r="CF135" s="46"/>
    </row>
    <row r="136" spans="4:84">
      <c r="D136" s="65"/>
      <c r="E136" s="46"/>
      <c r="F136" s="46"/>
      <c r="G136" s="46"/>
      <c r="H136" s="46"/>
      <c r="I136" s="46"/>
      <c r="J136" s="46"/>
      <c r="K136" s="46"/>
      <c r="L136" s="46"/>
      <c r="M136" s="46"/>
      <c r="N136" s="46"/>
      <c r="O136" s="46"/>
      <c r="P136" s="46"/>
      <c r="Q136" s="46"/>
      <c r="R136" s="46"/>
      <c r="S136" s="46"/>
      <c r="T136" s="46"/>
      <c r="U136" s="46"/>
      <c r="V136" s="46"/>
      <c r="W136" s="46"/>
      <c r="X136" s="46"/>
      <c r="Y136" s="46"/>
      <c r="Z136" s="46"/>
      <c r="AA136" s="46"/>
      <c r="AB136" s="46"/>
      <c r="AC136" s="46"/>
      <c r="AD136" s="46"/>
      <c r="AE136" s="46"/>
      <c r="AF136" s="46"/>
      <c r="AG136" s="46"/>
      <c r="AH136" s="46"/>
      <c r="AM136" s="65"/>
      <c r="AN136" s="46"/>
      <c r="AO136" s="46"/>
      <c r="AP136" s="46"/>
      <c r="AQ136" s="46"/>
      <c r="AR136" s="46"/>
      <c r="AS136" s="46"/>
      <c r="AT136" s="46"/>
      <c r="AU136" s="46"/>
      <c r="AV136" s="46"/>
      <c r="AW136" s="46"/>
      <c r="AX136" s="46"/>
      <c r="AY136" s="46"/>
      <c r="AZ136" s="46"/>
      <c r="BA136" s="46"/>
      <c r="BB136" s="46"/>
      <c r="BC136" s="46"/>
      <c r="BD136" s="46"/>
      <c r="BE136" s="46"/>
      <c r="BF136" s="46"/>
      <c r="BG136" s="46"/>
      <c r="BH136" s="46"/>
      <c r="BI136" s="46"/>
      <c r="BJ136" s="46"/>
      <c r="BK136" s="46"/>
      <c r="BL136" s="46"/>
      <c r="BM136" s="46"/>
      <c r="BN136" s="46"/>
      <c r="BO136" s="46"/>
      <c r="BP136" s="46"/>
      <c r="BQ136" s="46"/>
      <c r="BR136" s="46"/>
      <c r="BS136" s="46"/>
      <c r="BT136" s="46"/>
      <c r="BU136" s="46"/>
      <c r="BV136" s="46"/>
      <c r="BW136" s="46"/>
      <c r="BX136" s="46"/>
      <c r="BY136" s="46"/>
      <c r="BZ136" s="46"/>
      <c r="CA136" s="46"/>
      <c r="CB136" s="46"/>
      <c r="CC136" s="46"/>
      <c r="CD136" s="46"/>
      <c r="CE136" s="46"/>
      <c r="CF136" s="46"/>
    </row>
    <row r="137" spans="4:84">
      <c r="D137" s="65"/>
      <c r="E137" s="46"/>
      <c r="F137" s="46"/>
      <c r="G137" s="46"/>
      <c r="H137" s="46"/>
      <c r="I137" s="46"/>
      <c r="J137" s="46"/>
      <c r="K137" s="46"/>
      <c r="L137" s="46"/>
      <c r="M137" s="46"/>
      <c r="N137" s="46"/>
      <c r="O137" s="46"/>
      <c r="P137" s="46"/>
      <c r="Q137" s="46"/>
      <c r="R137" s="46"/>
      <c r="S137" s="46"/>
      <c r="T137" s="46"/>
      <c r="U137" s="46"/>
      <c r="V137" s="46"/>
      <c r="W137" s="46"/>
      <c r="X137" s="46"/>
      <c r="Y137" s="46"/>
      <c r="Z137" s="46"/>
      <c r="AA137" s="46"/>
      <c r="AB137" s="46"/>
      <c r="AC137" s="46"/>
      <c r="AD137" s="46"/>
      <c r="AE137" s="46"/>
      <c r="AF137" s="46"/>
      <c r="AG137" s="46"/>
      <c r="AH137" s="46"/>
      <c r="AM137" s="65"/>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46"/>
    </row>
    <row r="138" spans="4:84">
      <c r="D138" s="65"/>
      <c r="E138" s="46"/>
      <c r="F138" s="46"/>
      <c r="G138" s="46"/>
      <c r="H138" s="46"/>
      <c r="I138" s="46"/>
      <c r="J138" s="46"/>
      <c r="K138" s="46"/>
      <c r="L138" s="46"/>
      <c r="M138" s="46"/>
      <c r="N138" s="46"/>
      <c r="O138" s="46"/>
      <c r="P138" s="46"/>
      <c r="Q138" s="46"/>
      <c r="R138" s="46"/>
      <c r="S138" s="46"/>
      <c r="T138" s="46"/>
      <c r="U138" s="46"/>
      <c r="V138" s="46"/>
      <c r="W138" s="46"/>
      <c r="X138" s="46"/>
      <c r="Y138" s="46"/>
      <c r="Z138" s="46"/>
      <c r="AA138" s="46"/>
      <c r="AB138" s="46"/>
      <c r="AC138" s="46"/>
      <c r="AD138" s="46"/>
      <c r="AE138" s="46"/>
      <c r="AF138" s="46"/>
      <c r="AG138" s="46"/>
      <c r="AH138" s="46"/>
      <c r="AM138" s="65"/>
      <c r="AN138" s="46"/>
      <c r="AO138" s="46"/>
      <c r="AP138" s="46"/>
      <c r="AQ138" s="46"/>
      <c r="AR138" s="46"/>
      <c r="AS138" s="46"/>
      <c r="AT138" s="46"/>
      <c r="AU138" s="46"/>
      <c r="AV138" s="46"/>
      <c r="AW138" s="46"/>
      <c r="AX138" s="46"/>
      <c r="AY138" s="46"/>
      <c r="AZ138" s="46"/>
      <c r="BA138" s="46"/>
      <c r="BB138" s="46"/>
      <c r="BC138" s="46"/>
      <c r="BD138" s="46"/>
      <c r="BE138" s="46"/>
      <c r="BF138" s="46"/>
      <c r="BG138" s="46"/>
      <c r="BH138" s="46"/>
      <c r="BI138" s="46"/>
      <c r="BJ138" s="46"/>
      <c r="BK138" s="46"/>
      <c r="BL138" s="46"/>
      <c r="BM138" s="46"/>
      <c r="BN138" s="46"/>
      <c r="BO138" s="46"/>
      <c r="BP138" s="46"/>
      <c r="BQ138" s="46"/>
      <c r="BR138" s="46"/>
      <c r="BS138" s="46"/>
      <c r="BT138" s="46"/>
      <c r="BU138" s="46"/>
      <c r="BV138" s="46"/>
      <c r="BW138" s="46"/>
      <c r="BX138" s="46"/>
      <c r="BY138" s="46"/>
      <c r="BZ138" s="46"/>
      <c r="CA138" s="46"/>
      <c r="CB138" s="46"/>
      <c r="CC138" s="46"/>
      <c r="CD138" s="46"/>
      <c r="CE138" s="46"/>
      <c r="CF138" s="46"/>
    </row>
    <row r="139" spans="4:84">
      <c r="D139" s="65"/>
      <c r="E139" s="46"/>
      <c r="F139" s="46"/>
      <c r="G139" s="46"/>
      <c r="H139" s="46"/>
      <c r="I139" s="46"/>
      <c r="J139" s="46"/>
      <c r="K139" s="46"/>
      <c r="L139" s="46"/>
      <c r="M139" s="46"/>
      <c r="N139" s="46"/>
      <c r="O139" s="46"/>
      <c r="P139" s="46"/>
      <c r="Q139" s="46"/>
      <c r="R139" s="46"/>
      <c r="S139" s="46"/>
      <c r="T139" s="46"/>
      <c r="U139" s="46"/>
      <c r="V139" s="46"/>
      <c r="W139" s="46"/>
      <c r="X139" s="46"/>
      <c r="Y139" s="46"/>
      <c r="Z139" s="46"/>
      <c r="AA139" s="46"/>
      <c r="AB139" s="46"/>
      <c r="AC139" s="46"/>
      <c r="AD139" s="46"/>
      <c r="AE139" s="46"/>
      <c r="AF139" s="46"/>
      <c r="AG139" s="46"/>
      <c r="AH139" s="46"/>
      <c r="AM139" s="65"/>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row>
    <row r="140" spans="4:84">
      <c r="D140" s="65"/>
      <c r="E140" s="46"/>
      <c r="F140" s="46"/>
      <c r="G140" s="46"/>
      <c r="H140" s="46"/>
      <c r="I140" s="46"/>
      <c r="J140" s="46"/>
      <c r="K140" s="46"/>
      <c r="L140" s="46"/>
      <c r="M140" s="46"/>
      <c r="N140" s="46"/>
      <c r="O140" s="46"/>
      <c r="P140" s="46"/>
      <c r="Q140" s="46"/>
      <c r="R140" s="46"/>
      <c r="S140" s="46"/>
      <c r="T140" s="46"/>
      <c r="U140" s="46"/>
      <c r="V140" s="46"/>
      <c r="W140" s="46"/>
      <c r="X140" s="46"/>
      <c r="Y140" s="46"/>
      <c r="Z140" s="46"/>
      <c r="AA140" s="46"/>
      <c r="AB140" s="46"/>
      <c r="AC140" s="46"/>
      <c r="AD140" s="46"/>
      <c r="AE140" s="46"/>
      <c r="AF140" s="46"/>
      <c r="AG140" s="46"/>
      <c r="AH140" s="46"/>
      <c r="AM140" s="65"/>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46"/>
      <c r="BR140" s="46"/>
      <c r="BS140" s="46"/>
      <c r="BT140" s="46"/>
      <c r="BU140" s="46"/>
      <c r="BV140" s="46"/>
      <c r="BW140" s="46"/>
      <c r="BX140" s="46"/>
      <c r="BY140" s="46"/>
      <c r="BZ140" s="46"/>
      <c r="CA140" s="46"/>
      <c r="CB140" s="46"/>
      <c r="CC140" s="46"/>
      <c r="CD140" s="46"/>
      <c r="CE140" s="46"/>
      <c r="CF140" s="46"/>
    </row>
    <row r="141" spans="4:84">
      <c r="D141" s="65"/>
      <c r="E141" s="46"/>
      <c r="F141" s="46"/>
      <c r="G141" s="46"/>
      <c r="H141" s="46"/>
      <c r="I141" s="46"/>
      <c r="J141" s="46"/>
      <c r="K141" s="46"/>
      <c r="L141" s="46"/>
      <c r="M141" s="46"/>
      <c r="N141" s="46"/>
      <c r="O141" s="46"/>
      <c r="P141" s="46"/>
      <c r="Q141" s="46"/>
      <c r="R141" s="46"/>
      <c r="S141" s="46"/>
      <c r="T141" s="46"/>
      <c r="U141" s="46"/>
      <c r="V141" s="46"/>
      <c r="W141" s="46"/>
      <c r="X141" s="46"/>
      <c r="Y141" s="46"/>
      <c r="Z141" s="46"/>
      <c r="AA141" s="46"/>
      <c r="AB141" s="46"/>
      <c r="AC141" s="46"/>
      <c r="AD141" s="46"/>
      <c r="AE141" s="46"/>
      <c r="AF141" s="46"/>
      <c r="AG141" s="46"/>
      <c r="AH141" s="46"/>
      <c r="AM141" s="65"/>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c r="CA141" s="46"/>
      <c r="CB141" s="46"/>
      <c r="CC141" s="46"/>
      <c r="CD141" s="46"/>
      <c r="CE141" s="46"/>
      <c r="CF141" s="46"/>
    </row>
    <row r="142" spans="4:84">
      <c r="D142" s="65"/>
      <c r="E142" s="46"/>
      <c r="F142" s="46"/>
      <c r="G142" s="46"/>
      <c r="H142" s="46"/>
      <c r="I142" s="46"/>
      <c r="J142" s="46"/>
      <c r="K142" s="46"/>
      <c r="L142" s="46"/>
      <c r="M142" s="46"/>
      <c r="N142" s="46"/>
      <c r="O142" s="46"/>
      <c r="P142" s="46"/>
      <c r="Q142" s="46"/>
      <c r="R142" s="46"/>
      <c r="S142" s="46"/>
      <c r="T142" s="46"/>
      <c r="U142" s="46"/>
      <c r="V142" s="46"/>
      <c r="W142" s="46"/>
      <c r="X142" s="46"/>
      <c r="Y142" s="46"/>
      <c r="Z142" s="46"/>
      <c r="AA142" s="46"/>
      <c r="AB142" s="46"/>
      <c r="AC142" s="46"/>
      <c r="AD142" s="46"/>
      <c r="AE142" s="46"/>
      <c r="AF142" s="46"/>
      <c r="AG142" s="46"/>
      <c r="AH142" s="46"/>
      <c r="AM142" s="65"/>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c r="CA142" s="46"/>
      <c r="CB142" s="46"/>
      <c r="CC142" s="46"/>
      <c r="CD142" s="46"/>
      <c r="CE142" s="46"/>
      <c r="CF142" s="46"/>
    </row>
    <row r="143" spans="4:84">
      <c r="D143" s="65"/>
      <c r="E143" s="46"/>
      <c r="F143" s="46"/>
      <c r="G143" s="46"/>
      <c r="H143" s="46"/>
      <c r="I143" s="46"/>
      <c r="J143" s="46"/>
      <c r="K143" s="46"/>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M143" s="65"/>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c r="BX143" s="46"/>
      <c r="BY143" s="46"/>
      <c r="BZ143" s="46"/>
      <c r="CA143" s="46"/>
      <c r="CB143" s="46"/>
      <c r="CC143" s="46"/>
      <c r="CD143" s="46"/>
      <c r="CE143" s="46"/>
      <c r="CF143" s="46"/>
    </row>
    <row r="144" spans="4:84">
      <c r="D144" s="65"/>
      <c r="E144" s="46"/>
      <c r="F144" s="46"/>
      <c r="G144" s="46"/>
      <c r="H144" s="46"/>
      <c r="I144" s="46"/>
      <c r="J144" s="46"/>
      <c r="K144" s="46"/>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M144" s="65"/>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c r="CA144" s="46"/>
      <c r="CB144" s="46"/>
      <c r="CC144" s="46"/>
      <c r="CD144" s="46"/>
      <c r="CE144" s="46"/>
      <c r="CF144" s="46"/>
    </row>
    <row r="145" spans="4:84">
      <c r="D145" s="65"/>
      <c r="E145" s="46"/>
      <c r="F145" s="46"/>
      <c r="G145" s="46"/>
      <c r="H145" s="46"/>
      <c r="I145" s="46"/>
      <c r="J145" s="46"/>
      <c r="K145" s="46"/>
      <c r="L145" s="46"/>
      <c r="M145" s="46"/>
      <c r="N145" s="46"/>
      <c r="O145" s="46"/>
      <c r="P145" s="46"/>
      <c r="Q145" s="46"/>
      <c r="R145" s="46"/>
      <c r="S145" s="46"/>
      <c r="T145" s="46"/>
      <c r="U145" s="46"/>
      <c r="V145" s="46"/>
      <c r="W145" s="46"/>
      <c r="X145" s="46"/>
      <c r="Y145" s="46"/>
      <c r="Z145" s="46"/>
      <c r="AA145" s="46"/>
      <c r="AB145" s="46"/>
      <c r="AC145" s="46"/>
      <c r="AD145" s="46"/>
      <c r="AE145" s="46"/>
      <c r="AF145" s="46"/>
      <c r="AG145" s="46"/>
      <c r="AH145" s="46"/>
      <c r="AM145" s="65"/>
      <c r="AN145" s="46"/>
      <c r="AO145" s="46"/>
      <c r="AP145" s="46"/>
      <c r="AQ145" s="46"/>
      <c r="AR145" s="46"/>
      <c r="AS145" s="46"/>
      <c r="AT145" s="46"/>
      <c r="AU145" s="46"/>
      <c r="AV145" s="46"/>
      <c r="AW145" s="46"/>
      <c r="AX145" s="46"/>
      <c r="AY145" s="46"/>
      <c r="AZ145" s="46"/>
      <c r="BA145" s="46"/>
      <c r="BB145" s="46"/>
      <c r="BC145" s="46"/>
      <c r="BD145" s="46"/>
      <c r="BE145" s="46"/>
      <c r="BF145" s="46"/>
      <c r="BG145" s="46"/>
      <c r="BH145" s="46"/>
      <c r="BI145" s="46"/>
      <c r="BJ145" s="46"/>
      <c r="BK145" s="46"/>
      <c r="BL145" s="46"/>
      <c r="BM145" s="46"/>
      <c r="BN145" s="46"/>
      <c r="BO145" s="46"/>
      <c r="BP145" s="46"/>
      <c r="BQ145" s="46"/>
      <c r="BR145" s="46"/>
      <c r="BS145" s="46"/>
      <c r="BT145" s="46"/>
      <c r="BU145" s="46"/>
      <c r="BV145" s="46"/>
      <c r="BW145" s="46"/>
      <c r="BX145" s="46"/>
      <c r="BY145" s="46"/>
      <c r="BZ145" s="46"/>
      <c r="CA145" s="46"/>
      <c r="CB145" s="46"/>
      <c r="CC145" s="46"/>
      <c r="CD145" s="46"/>
      <c r="CE145" s="46"/>
      <c r="CF145" s="46"/>
    </row>
    <row r="146" spans="4:84">
      <c r="D146" s="65"/>
      <c r="E146" s="46"/>
      <c r="F146" s="46"/>
      <c r="G146" s="46"/>
      <c r="H146" s="46"/>
      <c r="I146" s="46"/>
      <c r="J146" s="46"/>
      <c r="K146" s="46"/>
      <c r="L146" s="46"/>
      <c r="M146" s="46"/>
      <c r="N146" s="46"/>
      <c r="O146" s="46"/>
      <c r="P146" s="46"/>
      <c r="Q146" s="46"/>
      <c r="R146" s="46"/>
      <c r="S146" s="46"/>
      <c r="T146" s="46"/>
      <c r="U146" s="46"/>
      <c r="V146" s="46"/>
      <c r="W146" s="46"/>
      <c r="X146" s="46"/>
      <c r="Y146" s="46"/>
      <c r="Z146" s="46"/>
      <c r="AA146" s="46"/>
      <c r="AB146" s="46"/>
      <c r="AC146" s="46"/>
      <c r="AD146" s="46"/>
      <c r="AE146" s="46"/>
      <c r="AF146" s="46"/>
      <c r="AG146" s="46"/>
      <c r="AH146" s="46"/>
      <c r="AM146" s="65"/>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c r="BX146" s="46"/>
      <c r="BY146" s="46"/>
      <c r="BZ146" s="46"/>
      <c r="CA146" s="46"/>
      <c r="CB146" s="46"/>
      <c r="CC146" s="46"/>
      <c r="CD146" s="46"/>
      <c r="CE146" s="46"/>
      <c r="CF146" s="46"/>
    </row>
    <row r="147" spans="4:84">
      <c r="D147" s="65"/>
      <c r="E147" s="46"/>
      <c r="F147" s="46"/>
      <c r="G147" s="46"/>
      <c r="H147" s="46"/>
      <c r="I147" s="46"/>
      <c r="J147" s="46"/>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M147" s="65"/>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c r="CA147" s="46"/>
      <c r="CB147" s="46"/>
      <c r="CC147" s="46"/>
      <c r="CD147" s="46"/>
      <c r="CE147" s="46"/>
      <c r="CF147" s="46"/>
    </row>
    <row r="148" spans="4:84">
      <c r="D148" s="65"/>
      <c r="E148" s="46"/>
      <c r="F148" s="46"/>
      <c r="G148" s="46"/>
      <c r="H148" s="46"/>
      <c r="I148" s="46"/>
      <c r="J148" s="46"/>
      <c r="K148" s="46"/>
      <c r="L148" s="46"/>
      <c r="M148" s="46"/>
      <c r="N148" s="46"/>
      <c r="O148" s="46"/>
      <c r="P148" s="46"/>
      <c r="Q148" s="46"/>
      <c r="R148" s="46"/>
      <c r="S148" s="46"/>
      <c r="T148" s="46"/>
      <c r="U148" s="46"/>
      <c r="V148" s="46"/>
      <c r="W148" s="46"/>
      <c r="X148" s="46"/>
      <c r="Y148" s="46"/>
      <c r="Z148" s="46"/>
      <c r="AA148" s="46"/>
      <c r="AB148" s="46"/>
      <c r="AC148" s="46"/>
      <c r="AD148" s="46"/>
      <c r="AE148" s="46"/>
      <c r="AF148" s="46"/>
      <c r="AG148" s="46"/>
      <c r="AH148" s="46"/>
      <c r="AM148" s="65"/>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c r="CA148" s="46"/>
      <c r="CB148" s="46"/>
      <c r="CC148" s="46"/>
      <c r="CD148" s="46"/>
      <c r="CE148" s="46"/>
      <c r="CF148" s="46"/>
    </row>
    <row r="149" spans="4:84">
      <c r="D149" s="65"/>
      <c r="E149" s="46"/>
      <c r="F149" s="46"/>
      <c r="G149" s="46"/>
      <c r="H149" s="46"/>
      <c r="I149" s="46"/>
      <c r="J149" s="46"/>
      <c r="K149" s="46"/>
      <c r="L149" s="46"/>
      <c r="M149" s="46"/>
      <c r="N149" s="46"/>
      <c r="O149" s="46"/>
      <c r="P149" s="46"/>
      <c r="Q149" s="46"/>
      <c r="R149" s="46"/>
      <c r="S149" s="46"/>
      <c r="T149" s="46"/>
      <c r="U149" s="46"/>
      <c r="V149" s="46"/>
      <c r="W149" s="46"/>
      <c r="X149" s="46"/>
      <c r="Y149" s="46"/>
      <c r="Z149" s="46"/>
      <c r="AA149" s="46"/>
      <c r="AB149" s="46"/>
      <c r="AC149" s="46"/>
      <c r="AD149" s="46"/>
      <c r="AE149" s="46"/>
      <c r="AF149" s="46"/>
      <c r="AG149" s="46"/>
      <c r="AH149" s="46"/>
      <c r="AM149" s="65"/>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46"/>
      <c r="CD149" s="46"/>
      <c r="CE149" s="46"/>
      <c r="CF149" s="46"/>
    </row>
    <row r="150" spans="4:84">
      <c r="D150" s="65"/>
      <c r="E150" s="46"/>
      <c r="F150" s="46"/>
      <c r="G150" s="46"/>
      <c r="H150" s="46"/>
      <c r="I150" s="46"/>
      <c r="J150" s="46"/>
      <c r="K150" s="46"/>
      <c r="L150" s="46"/>
      <c r="M150" s="46"/>
      <c r="N150" s="46"/>
      <c r="O150" s="46"/>
      <c r="P150" s="46"/>
      <c r="Q150" s="46"/>
      <c r="R150" s="46"/>
      <c r="S150" s="46"/>
      <c r="T150" s="46"/>
      <c r="U150" s="46"/>
      <c r="V150" s="46"/>
      <c r="W150" s="46"/>
      <c r="X150" s="46"/>
      <c r="Y150" s="46"/>
      <c r="Z150" s="46"/>
      <c r="AA150" s="46"/>
      <c r="AB150" s="46"/>
      <c r="AC150" s="46"/>
      <c r="AD150" s="46"/>
      <c r="AE150" s="46"/>
      <c r="AF150" s="46"/>
      <c r="AG150" s="46"/>
      <c r="AH150" s="46"/>
      <c r="AM150" s="65"/>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46"/>
      <c r="BR150" s="46"/>
      <c r="BS150" s="46"/>
      <c r="BT150" s="46"/>
      <c r="BU150" s="46"/>
      <c r="BV150" s="46"/>
      <c r="BW150" s="46"/>
      <c r="BX150" s="46"/>
      <c r="BY150" s="46"/>
      <c r="BZ150" s="46"/>
      <c r="CA150" s="46"/>
      <c r="CB150" s="46"/>
      <c r="CC150" s="46"/>
      <c r="CD150" s="46"/>
      <c r="CE150" s="46"/>
      <c r="CF150" s="46"/>
    </row>
    <row r="151" spans="4:84">
      <c r="D151" s="65"/>
      <c r="E151" s="46"/>
      <c r="F151" s="46"/>
      <c r="G151" s="46"/>
      <c r="H151" s="46"/>
      <c r="I151" s="46"/>
      <c r="J151" s="46"/>
      <c r="K151" s="46"/>
      <c r="L151" s="46"/>
      <c r="M151" s="46"/>
      <c r="N151" s="46"/>
      <c r="O151" s="46"/>
      <c r="P151" s="46"/>
      <c r="Q151" s="46"/>
      <c r="R151" s="46"/>
      <c r="S151" s="46"/>
      <c r="T151" s="46"/>
      <c r="U151" s="46"/>
      <c r="V151" s="46"/>
      <c r="W151" s="46"/>
      <c r="X151" s="46"/>
      <c r="Y151" s="46"/>
      <c r="Z151" s="46"/>
      <c r="AA151" s="46"/>
      <c r="AB151" s="46"/>
      <c r="AC151" s="46"/>
      <c r="AD151" s="46"/>
      <c r="AE151" s="46"/>
      <c r="AF151" s="46"/>
      <c r="AG151" s="46"/>
      <c r="AH151" s="46"/>
      <c r="AM151" s="65"/>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c r="BX151" s="46"/>
      <c r="BY151" s="46"/>
      <c r="BZ151" s="46"/>
      <c r="CA151" s="46"/>
      <c r="CB151" s="46"/>
      <c r="CC151" s="46"/>
      <c r="CD151" s="46"/>
      <c r="CE151" s="46"/>
      <c r="CF151" s="46"/>
    </row>
    <row r="152" spans="4:84">
      <c r="D152" s="65"/>
      <c r="E152" s="46"/>
      <c r="F152" s="46"/>
      <c r="G152" s="46"/>
      <c r="H152" s="46"/>
      <c r="I152" s="46"/>
      <c r="J152" s="46"/>
      <c r="K152" s="46"/>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M152" s="65"/>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6"/>
      <c r="BK152" s="46"/>
      <c r="BL152" s="46"/>
      <c r="BM152" s="46"/>
      <c r="BN152" s="46"/>
      <c r="BO152" s="46"/>
      <c r="BP152" s="46"/>
      <c r="BQ152" s="46"/>
      <c r="BR152" s="46"/>
      <c r="BS152" s="46"/>
      <c r="BT152" s="46"/>
      <c r="BU152" s="46"/>
      <c r="BV152" s="46"/>
      <c r="BW152" s="46"/>
      <c r="BX152" s="46"/>
      <c r="BY152" s="46"/>
      <c r="BZ152" s="46"/>
      <c r="CA152" s="46"/>
      <c r="CB152" s="46"/>
      <c r="CC152" s="46"/>
      <c r="CD152" s="46"/>
      <c r="CE152" s="46"/>
      <c r="CF152" s="46"/>
    </row>
    <row r="153" spans="4:84">
      <c r="D153" s="65"/>
      <c r="E153" s="46"/>
      <c r="F153" s="46"/>
      <c r="G153" s="46"/>
      <c r="H153" s="46"/>
      <c r="I153" s="46"/>
      <c r="J153" s="46"/>
      <c r="K153" s="46"/>
      <c r="L153" s="46"/>
      <c r="M153" s="46"/>
      <c r="N153" s="46"/>
      <c r="O153" s="46"/>
      <c r="P153" s="46"/>
      <c r="Q153" s="46"/>
      <c r="R153" s="46"/>
      <c r="S153" s="46"/>
      <c r="T153" s="46"/>
      <c r="U153" s="46"/>
      <c r="V153" s="46"/>
      <c r="W153" s="46"/>
      <c r="X153" s="46"/>
      <c r="Y153" s="46"/>
      <c r="Z153" s="46"/>
      <c r="AA153" s="46"/>
      <c r="AB153" s="46"/>
      <c r="AC153" s="46"/>
      <c r="AD153" s="46"/>
      <c r="AE153" s="46"/>
      <c r="AF153" s="46"/>
      <c r="AG153" s="46"/>
      <c r="AH153" s="46"/>
      <c r="AM153" s="65"/>
      <c r="AN153" s="46"/>
      <c r="AO153" s="46"/>
      <c r="AP153" s="46"/>
      <c r="AQ153" s="46"/>
      <c r="AR153" s="46"/>
      <c r="AS153" s="46"/>
      <c r="AT153" s="46"/>
      <c r="AU153" s="46"/>
      <c r="AV153" s="46"/>
      <c r="AW153" s="46"/>
      <c r="AX153" s="46"/>
      <c r="AY153" s="46"/>
      <c r="AZ153" s="46"/>
      <c r="BA153" s="46"/>
      <c r="BB153" s="46"/>
      <c r="BC153" s="46"/>
      <c r="BD153" s="46"/>
      <c r="BE153" s="46"/>
      <c r="BF153" s="46"/>
      <c r="BG153" s="46"/>
      <c r="BH153" s="46"/>
      <c r="BI153" s="46"/>
      <c r="BJ153" s="46"/>
      <c r="BK153" s="46"/>
      <c r="BL153" s="46"/>
      <c r="BM153" s="46"/>
      <c r="BN153" s="46"/>
      <c r="BO153" s="46"/>
      <c r="BP153" s="46"/>
      <c r="BQ153" s="46"/>
      <c r="BR153" s="46"/>
      <c r="BS153" s="46"/>
      <c r="BT153" s="46"/>
      <c r="BU153" s="46"/>
      <c r="BV153" s="46"/>
      <c r="BW153" s="46"/>
      <c r="BX153" s="46"/>
      <c r="BY153" s="46"/>
      <c r="BZ153" s="46"/>
      <c r="CA153" s="46"/>
      <c r="CB153" s="46"/>
      <c r="CC153" s="46"/>
      <c r="CD153" s="46"/>
      <c r="CE153" s="46"/>
      <c r="CF153" s="46"/>
    </row>
    <row r="154" spans="4:84">
      <c r="D154" s="65"/>
      <c r="E154" s="46"/>
      <c r="F154" s="46"/>
      <c r="G154" s="46"/>
      <c r="H154" s="46"/>
      <c r="I154" s="46"/>
      <c r="J154" s="46"/>
      <c r="K154" s="46"/>
      <c r="L154" s="46"/>
      <c r="M154" s="46"/>
      <c r="N154" s="46"/>
      <c r="O154" s="46"/>
      <c r="P154" s="46"/>
      <c r="Q154" s="46"/>
      <c r="R154" s="46"/>
      <c r="S154" s="46"/>
      <c r="T154" s="46"/>
      <c r="U154" s="46"/>
      <c r="V154" s="46"/>
      <c r="W154" s="46"/>
      <c r="X154" s="46"/>
      <c r="Y154" s="46"/>
      <c r="Z154" s="46"/>
      <c r="AA154" s="46"/>
      <c r="AB154" s="46"/>
      <c r="AC154" s="46"/>
      <c r="AD154" s="46"/>
      <c r="AE154" s="46"/>
      <c r="AF154" s="46"/>
      <c r="AG154" s="46"/>
      <c r="AH154" s="46"/>
      <c r="AM154" s="65"/>
      <c r="AN154" s="46"/>
      <c r="AO154" s="46"/>
      <c r="AP154" s="46"/>
      <c r="AQ154" s="46"/>
      <c r="AR154" s="46"/>
      <c r="AS154" s="46"/>
      <c r="AT154" s="46"/>
      <c r="AU154" s="46"/>
      <c r="AV154" s="46"/>
      <c r="AW154" s="46"/>
      <c r="AX154" s="46"/>
      <c r="AY154" s="46"/>
      <c r="AZ154" s="46"/>
      <c r="BA154" s="46"/>
      <c r="BB154" s="46"/>
      <c r="BC154" s="46"/>
      <c r="BD154" s="46"/>
      <c r="BE154" s="46"/>
      <c r="BF154" s="46"/>
      <c r="BG154" s="46"/>
      <c r="BH154" s="46"/>
      <c r="BI154" s="46"/>
      <c r="BJ154" s="46"/>
      <c r="BK154" s="46"/>
      <c r="BL154" s="46"/>
      <c r="BM154" s="46"/>
      <c r="BN154" s="46"/>
      <c r="BO154" s="46"/>
      <c r="BP154" s="46"/>
      <c r="BQ154" s="46"/>
      <c r="BR154" s="46"/>
      <c r="BS154" s="46"/>
      <c r="BT154" s="46"/>
      <c r="BU154" s="46"/>
      <c r="BV154" s="46"/>
      <c r="BW154" s="46"/>
      <c r="BX154" s="46"/>
      <c r="BY154" s="46"/>
      <c r="BZ154" s="46"/>
      <c r="CA154" s="46"/>
      <c r="CB154" s="46"/>
      <c r="CC154" s="46"/>
      <c r="CD154" s="46"/>
      <c r="CE154" s="46"/>
      <c r="CF154" s="46"/>
    </row>
    <row r="155" spans="4:84">
      <c r="D155" s="65"/>
      <c r="E155" s="46"/>
      <c r="F155" s="46"/>
      <c r="G155" s="46"/>
      <c r="H155" s="46"/>
      <c r="I155" s="46"/>
      <c r="J155" s="46"/>
      <c r="K155" s="46"/>
      <c r="L155" s="46"/>
      <c r="M155" s="46"/>
      <c r="N155" s="46"/>
      <c r="O155" s="46"/>
      <c r="P155" s="46"/>
      <c r="Q155" s="46"/>
      <c r="R155" s="46"/>
      <c r="S155" s="46"/>
      <c r="T155" s="46"/>
      <c r="U155" s="46"/>
      <c r="V155" s="46"/>
      <c r="W155" s="46"/>
      <c r="X155" s="46"/>
      <c r="Y155" s="46"/>
      <c r="Z155" s="46"/>
      <c r="AA155" s="46"/>
      <c r="AB155" s="46"/>
      <c r="AC155" s="46"/>
      <c r="AD155" s="46"/>
      <c r="AE155" s="46"/>
      <c r="AF155" s="46"/>
      <c r="AG155" s="46"/>
      <c r="AH155" s="46"/>
      <c r="AM155" s="65"/>
      <c r="AN155" s="46"/>
      <c r="AO155" s="46"/>
      <c r="AP155" s="46"/>
      <c r="AQ155" s="46"/>
      <c r="AR155" s="46"/>
      <c r="AS155" s="46"/>
      <c r="AT155" s="46"/>
      <c r="AU155" s="46"/>
      <c r="AV155" s="46"/>
      <c r="AW155" s="46"/>
      <c r="AX155" s="46"/>
      <c r="AY155" s="46"/>
      <c r="AZ155" s="46"/>
      <c r="BA155" s="46"/>
      <c r="BB155" s="46"/>
      <c r="BC155" s="46"/>
      <c r="BD155" s="46"/>
      <c r="BE155" s="46"/>
      <c r="BF155" s="46"/>
      <c r="BG155" s="46"/>
      <c r="BH155" s="46"/>
      <c r="BI155" s="46"/>
      <c r="BJ155" s="46"/>
      <c r="BK155" s="46"/>
      <c r="BL155" s="46"/>
      <c r="BM155" s="46"/>
      <c r="BN155" s="46"/>
      <c r="BO155" s="46"/>
      <c r="BP155" s="46"/>
      <c r="BQ155" s="46"/>
      <c r="BR155" s="46"/>
      <c r="BS155" s="46"/>
      <c r="BT155" s="46"/>
      <c r="BU155" s="46"/>
      <c r="BV155" s="46"/>
      <c r="BW155" s="46"/>
      <c r="BX155" s="46"/>
      <c r="BY155" s="46"/>
      <c r="BZ155" s="46"/>
      <c r="CA155" s="46"/>
      <c r="CB155" s="46"/>
      <c r="CC155" s="46"/>
      <c r="CD155" s="46"/>
      <c r="CE155" s="46"/>
      <c r="CF155" s="46"/>
    </row>
    <row r="156" spans="4:84">
      <c r="D156" s="65"/>
      <c r="E156" s="46"/>
      <c r="F156" s="46"/>
      <c r="G156" s="46"/>
      <c r="H156" s="46"/>
      <c r="I156" s="46"/>
      <c r="J156" s="46"/>
      <c r="K156" s="46"/>
      <c r="L156" s="46"/>
      <c r="M156" s="46"/>
      <c r="N156" s="46"/>
      <c r="O156" s="46"/>
      <c r="P156" s="46"/>
      <c r="Q156" s="46"/>
      <c r="R156" s="46"/>
      <c r="S156" s="46"/>
      <c r="T156" s="46"/>
      <c r="U156" s="46"/>
      <c r="V156" s="46"/>
      <c r="W156" s="46"/>
      <c r="X156" s="46"/>
      <c r="Y156" s="46"/>
      <c r="Z156" s="46"/>
      <c r="AA156" s="46"/>
      <c r="AB156" s="46"/>
      <c r="AC156" s="46"/>
      <c r="AD156" s="46"/>
      <c r="AE156" s="46"/>
      <c r="AF156" s="46"/>
      <c r="AG156" s="46"/>
      <c r="AH156" s="46"/>
      <c r="AM156" s="65"/>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c r="CA156" s="46"/>
      <c r="CB156" s="46"/>
      <c r="CC156" s="46"/>
      <c r="CD156" s="46"/>
      <c r="CE156" s="46"/>
      <c r="CF156" s="46"/>
    </row>
    <row r="157" spans="4:84">
      <c r="D157" s="65"/>
      <c r="E157" s="46"/>
      <c r="F157" s="46"/>
      <c r="G157" s="46"/>
      <c r="H157" s="46"/>
      <c r="I157" s="46"/>
      <c r="J157" s="46"/>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M157" s="65"/>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c r="CA157" s="46"/>
      <c r="CB157" s="46"/>
      <c r="CC157" s="46"/>
      <c r="CD157" s="46"/>
      <c r="CE157" s="46"/>
      <c r="CF157" s="46"/>
    </row>
    <row r="158" spans="4:84">
      <c r="D158" s="65"/>
      <c r="E158" s="46"/>
      <c r="F158" s="46"/>
      <c r="G158" s="46"/>
      <c r="H158" s="46"/>
      <c r="I158" s="46"/>
      <c r="J158" s="46"/>
      <c r="K158" s="46"/>
      <c r="L158" s="46"/>
      <c r="M158" s="46"/>
      <c r="N158" s="46"/>
      <c r="O158" s="46"/>
      <c r="P158" s="46"/>
      <c r="Q158" s="46"/>
      <c r="R158" s="46"/>
      <c r="S158" s="46"/>
      <c r="T158" s="46"/>
      <c r="U158" s="46"/>
      <c r="V158" s="46"/>
      <c r="W158" s="46"/>
      <c r="X158" s="46"/>
      <c r="Y158" s="46"/>
      <c r="Z158" s="46"/>
      <c r="AA158" s="46"/>
      <c r="AB158" s="46"/>
      <c r="AC158" s="46"/>
      <c r="AD158" s="46"/>
      <c r="AE158" s="46"/>
      <c r="AF158" s="46"/>
      <c r="AG158" s="46"/>
      <c r="AH158" s="46"/>
      <c r="AM158" s="65"/>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c r="CA158" s="46"/>
      <c r="CB158" s="46"/>
      <c r="CC158" s="46"/>
      <c r="CD158" s="46"/>
      <c r="CE158" s="46"/>
      <c r="CF158" s="46"/>
    </row>
    <row r="159" spans="4:84">
      <c r="D159" s="65"/>
      <c r="E159" s="46"/>
      <c r="F159" s="46"/>
      <c r="G159" s="46"/>
      <c r="H159" s="46"/>
      <c r="I159" s="46"/>
      <c r="J159" s="46"/>
      <c r="K159" s="46"/>
      <c r="L159" s="46"/>
      <c r="M159" s="46"/>
      <c r="N159" s="46"/>
      <c r="O159" s="46"/>
      <c r="P159" s="46"/>
      <c r="Q159" s="46"/>
      <c r="R159" s="46"/>
      <c r="S159" s="46"/>
      <c r="T159" s="46"/>
      <c r="U159" s="46"/>
      <c r="V159" s="46"/>
      <c r="W159" s="46"/>
      <c r="X159" s="46"/>
      <c r="Y159" s="46"/>
      <c r="Z159" s="46"/>
      <c r="AA159" s="46"/>
      <c r="AB159" s="46"/>
      <c r="AC159" s="46"/>
      <c r="AD159" s="46"/>
      <c r="AE159" s="46"/>
      <c r="AF159" s="46"/>
      <c r="AG159" s="46"/>
      <c r="AH159" s="46"/>
      <c r="AM159" s="65"/>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c r="CA159" s="46"/>
      <c r="CB159" s="46"/>
      <c r="CC159" s="46"/>
      <c r="CD159" s="46"/>
      <c r="CE159" s="46"/>
      <c r="CF159" s="46"/>
    </row>
    <row r="160" spans="4:84">
      <c r="D160" s="65"/>
      <c r="E160" s="46"/>
      <c r="F160" s="46"/>
      <c r="G160" s="46"/>
      <c r="H160" s="46"/>
      <c r="I160" s="46"/>
      <c r="J160" s="46"/>
      <c r="K160" s="46"/>
      <c r="L160" s="46"/>
      <c r="M160" s="46"/>
      <c r="N160" s="46"/>
      <c r="O160" s="46"/>
      <c r="P160" s="46"/>
      <c r="Q160" s="46"/>
      <c r="R160" s="46"/>
      <c r="S160" s="46"/>
      <c r="T160" s="46"/>
      <c r="U160" s="46"/>
      <c r="V160" s="46"/>
      <c r="W160" s="46"/>
      <c r="X160" s="46"/>
      <c r="Y160" s="46"/>
      <c r="Z160" s="46"/>
      <c r="AA160" s="46"/>
      <c r="AB160" s="46"/>
      <c r="AC160" s="46"/>
      <c r="AD160" s="46"/>
      <c r="AE160" s="46"/>
      <c r="AF160" s="46"/>
      <c r="AG160" s="46"/>
      <c r="AH160" s="46"/>
      <c r="AM160" s="65"/>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c r="BX160" s="46"/>
      <c r="BY160" s="46"/>
      <c r="BZ160" s="46"/>
      <c r="CA160" s="46"/>
      <c r="CB160" s="46"/>
      <c r="CC160" s="46"/>
      <c r="CD160" s="46"/>
      <c r="CE160" s="46"/>
      <c r="CF160" s="46"/>
    </row>
    <row r="161" spans="4:84">
      <c r="D161" s="65"/>
      <c r="E161" s="46"/>
      <c r="F161" s="46"/>
      <c r="G161" s="46"/>
      <c r="H161" s="46"/>
      <c r="I161" s="46"/>
      <c r="J161" s="46"/>
      <c r="K161" s="46"/>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M161" s="65"/>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46"/>
      <c r="BK161" s="46"/>
      <c r="BL161" s="46"/>
      <c r="BM161" s="46"/>
      <c r="BN161" s="46"/>
      <c r="BO161" s="46"/>
      <c r="BP161" s="46"/>
      <c r="BQ161" s="46"/>
      <c r="BR161" s="46"/>
      <c r="BS161" s="46"/>
      <c r="BT161" s="46"/>
      <c r="BU161" s="46"/>
      <c r="BV161" s="46"/>
      <c r="BW161" s="46"/>
      <c r="BX161" s="46"/>
      <c r="BY161" s="46"/>
      <c r="BZ161" s="46"/>
      <c r="CA161" s="46"/>
      <c r="CB161" s="46"/>
      <c r="CC161" s="46"/>
      <c r="CD161" s="46"/>
      <c r="CE161" s="46"/>
      <c r="CF161" s="46"/>
    </row>
    <row r="162" spans="4:84">
      <c r="D162" s="65"/>
      <c r="E162" s="46"/>
      <c r="F162" s="46"/>
      <c r="G162" s="46"/>
      <c r="H162" s="46"/>
      <c r="I162" s="46"/>
      <c r="J162" s="46"/>
      <c r="K162" s="46"/>
      <c r="L162" s="46"/>
      <c r="M162" s="46"/>
      <c r="N162" s="46"/>
      <c r="O162" s="46"/>
      <c r="P162" s="46"/>
      <c r="Q162" s="46"/>
      <c r="R162" s="46"/>
      <c r="S162" s="46"/>
      <c r="T162" s="46"/>
      <c r="U162" s="46"/>
      <c r="V162" s="46"/>
      <c r="W162" s="46"/>
      <c r="X162" s="46"/>
      <c r="Y162" s="46"/>
      <c r="Z162" s="46"/>
      <c r="AA162" s="46"/>
      <c r="AB162" s="46"/>
      <c r="AC162" s="46"/>
      <c r="AD162" s="46"/>
      <c r="AE162" s="46"/>
      <c r="AF162" s="46"/>
      <c r="AG162" s="46"/>
      <c r="AH162" s="46"/>
      <c r="AM162" s="65"/>
      <c r="AN162" s="46"/>
      <c r="AO162" s="46"/>
      <c r="AP162" s="46"/>
      <c r="AQ162" s="46"/>
      <c r="AR162" s="46"/>
      <c r="AS162" s="46"/>
      <c r="AT162" s="46"/>
      <c r="AU162" s="46"/>
      <c r="AV162" s="46"/>
      <c r="AW162" s="46"/>
      <c r="AX162" s="46"/>
      <c r="AY162" s="46"/>
      <c r="AZ162" s="46"/>
      <c r="BA162" s="46"/>
      <c r="BB162" s="46"/>
      <c r="BC162" s="46"/>
      <c r="BD162" s="46"/>
      <c r="BE162" s="46"/>
      <c r="BF162" s="46"/>
      <c r="BG162" s="46"/>
      <c r="BH162" s="46"/>
      <c r="BI162" s="46"/>
      <c r="BJ162" s="46"/>
      <c r="BK162" s="46"/>
      <c r="BL162" s="46"/>
      <c r="BM162" s="46"/>
      <c r="BN162" s="46"/>
      <c r="BO162" s="46"/>
      <c r="BP162" s="46"/>
      <c r="BQ162" s="46"/>
      <c r="BR162" s="46"/>
      <c r="BS162" s="46"/>
      <c r="BT162" s="46"/>
      <c r="BU162" s="46"/>
      <c r="BV162" s="46"/>
      <c r="BW162" s="46"/>
      <c r="BX162" s="46"/>
      <c r="BY162" s="46"/>
      <c r="BZ162" s="46"/>
      <c r="CA162" s="46"/>
      <c r="CB162" s="46"/>
      <c r="CC162" s="46"/>
      <c r="CD162" s="46"/>
      <c r="CE162" s="46"/>
      <c r="CF162" s="46"/>
    </row>
    <row r="163" spans="4:84">
      <c r="D163" s="65"/>
      <c r="E163" s="46"/>
      <c r="F163" s="46"/>
      <c r="G163" s="46"/>
      <c r="H163" s="46"/>
      <c r="I163" s="46"/>
      <c r="J163" s="46"/>
      <c r="K163" s="46"/>
      <c r="L163" s="46"/>
      <c r="M163" s="46"/>
      <c r="N163" s="46"/>
      <c r="O163" s="46"/>
      <c r="P163" s="46"/>
      <c r="Q163" s="46"/>
      <c r="R163" s="46"/>
      <c r="S163" s="46"/>
      <c r="T163" s="46"/>
      <c r="U163" s="46"/>
      <c r="V163" s="46"/>
      <c r="W163" s="46"/>
      <c r="X163" s="46"/>
      <c r="Y163" s="46"/>
      <c r="Z163" s="46"/>
      <c r="AA163" s="46"/>
      <c r="AB163" s="46"/>
      <c r="AC163" s="46"/>
      <c r="AD163" s="46"/>
      <c r="AE163" s="46"/>
      <c r="AF163" s="46"/>
      <c r="AG163" s="46"/>
      <c r="AH163" s="46"/>
      <c r="AM163" s="65"/>
      <c r="AN163" s="46"/>
      <c r="AO163" s="46"/>
      <c r="AP163" s="46"/>
      <c r="AQ163" s="46"/>
      <c r="AR163" s="46"/>
      <c r="AS163" s="46"/>
      <c r="AT163" s="46"/>
      <c r="AU163" s="46"/>
      <c r="AV163" s="46"/>
      <c r="AW163" s="46"/>
      <c r="AX163" s="46"/>
      <c r="AY163" s="46"/>
      <c r="AZ163" s="46"/>
      <c r="BA163" s="46"/>
      <c r="BB163" s="46"/>
      <c r="BC163" s="46"/>
      <c r="BD163" s="46"/>
      <c r="BE163" s="46"/>
      <c r="BF163" s="46"/>
      <c r="BG163" s="46"/>
      <c r="BH163" s="46"/>
      <c r="BI163" s="46"/>
      <c r="BJ163" s="46"/>
      <c r="BK163" s="46"/>
      <c r="BL163" s="46"/>
      <c r="BM163" s="46"/>
      <c r="BN163" s="46"/>
      <c r="BO163" s="46"/>
      <c r="BP163" s="46"/>
      <c r="BQ163" s="46"/>
      <c r="BR163" s="46"/>
      <c r="BS163" s="46"/>
      <c r="BT163" s="46"/>
      <c r="BU163" s="46"/>
      <c r="BV163" s="46"/>
      <c r="BW163" s="46"/>
      <c r="BX163" s="46"/>
      <c r="BY163" s="46"/>
      <c r="BZ163" s="46"/>
      <c r="CA163" s="46"/>
      <c r="CB163" s="46"/>
      <c r="CC163" s="46"/>
      <c r="CD163" s="46"/>
      <c r="CE163" s="46"/>
      <c r="CF163" s="46"/>
    </row>
    <row r="164" spans="4:84">
      <c r="D164" s="65"/>
      <c r="E164" s="46"/>
      <c r="F164" s="46"/>
      <c r="G164" s="46"/>
      <c r="H164" s="46"/>
      <c r="I164" s="46"/>
      <c r="J164" s="46"/>
      <c r="K164" s="46"/>
      <c r="L164" s="46"/>
      <c r="M164" s="46"/>
      <c r="N164" s="46"/>
      <c r="O164" s="46"/>
      <c r="P164" s="46"/>
      <c r="Q164" s="46"/>
      <c r="R164" s="46"/>
      <c r="S164" s="46"/>
      <c r="T164" s="46"/>
      <c r="U164" s="46"/>
      <c r="V164" s="46"/>
      <c r="W164" s="46"/>
      <c r="X164" s="46"/>
      <c r="Y164" s="46"/>
      <c r="Z164" s="46"/>
      <c r="AA164" s="46"/>
      <c r="AB164" s="46"/>
      <c r="AC164" s="46"/>
      <c r="AD164" s="46"/>
      <c r="AE164" s="46"/>
      <c r="AF164" s="46"/>
      <c r="AG164" s="46"/>
      <c r="AH164" s="46"/>
      <c r="AM164" s="65"/>
      <c r="AN164" s="46"/>
      <c r="AO164" s="46"/>
      <c r="AP164" s="46"/>
      <c r="AQ164" s="46"/>
      <c r="AR164" s="46"/>
      <c r="AS164" s="46"/>
      <c r="AT164" s="46"/>
      <c r="AU164" s="46"/>
      <c r="AV164" s="46"/>
      <c r="AW164" s="46"/>
      <c r="AX164" s="46"/>
      <c r="AY164" s="46"/>
      <c r="AZ164" s="46"/>
      <c r="BA164" s="46"/>
      <c r="BB164" s="46"/>
      <c r="BC164" s="46"/>
      <c r="BD164" s="46"/>
      <c r="BE164" s="46"/>
      <c r="BF164" s="46"/>
      <c r="BG164" s="46"/>
      <c r="BH164" s="46"/>
      <c r="BI164" s="46"/>
      <c r="BJ164" s="46"/>
      <c r="BK164" s="46"/>
      <c r="BL164" s="46"/>
      <c r="BM164" s="46"/>
      <c r="BN164" s="46"/>
      <c r="BO164" s="46"/>
      <c r="BP164" s="46"/>
      <c r="BQ164" s="46"/>
      <c r="BR164" s="46"/>
      <c r="BS164" s="46"/>
      <c r="BT164" s="46"/>
      <c r="BU164" s="46"/>
      <c r="BV164" s="46"/>
      <c r="BW164" s="46"/>
      <c r="BX164" s="46"/>
      <c r="BY164" s="46"/>
      <c r="BZ164" s="46"/>
      <c r="CA164" s="46"/>
      <c r="CB164" s="46"/>
      <c r="CC164" s="46"/>
      <c r="CD164" s="46"/>
      <c r="CE164" s="46"/>
      <c r="CF164" s="46"/>
    </row>
    <row r="165" spans="4:84">
      <c r="D165" s="65"/>
      <c r="E165" s="46"/>
      <c r="F165" s="46"/>
      <c r="G165" s="46"/>
      <c r="H165" s="46"/>
      <c r="I165" s="46"/>
      <c r="J165" s="46"/>
      <c r="K165" s="46"/>
      <c r="L165" s="46"/>
      <c r="M165" s="46"/>
      <c r="N165" s="46"/>
      <c r="O165" s="46"/>
      <c r="P165" s="46"/>
      <c r="Q165" s="46"/>
      <c r="R165" s="46"/>
      <c r="S165" s="46"/>
      <c r="T165" s="46"/>
      <c r="U165" s="46"/>
      <c r="V165" s="46"/>
      <c r="W165" s="46"/>
      <c r="X165" s="46"/>
      <c r="Y165" s="46"/>
      <c r="Z165" s="46"/>
      <c r="AA165" s="46"/>
      <c r="AB165" s="46"/>
      <c r="AC165" s="46"/>
      <c r="AD165" s="46"/>
      <c r="AE165" s="46"/>
      <c r="AF165" s="46"/>
      <c r="AG165" s="46"/>
      <c r="AH165" s="46"/>
      <c r="AM165" s="65"/>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c r="CA165" s="46"/>
      <c r="CB165" s="46"/>
      <c r="CC165" s="46"/>
      <c r="CD165" s="46"/>
      <c r="CE165" s="46"/>
      <c r="CF165" s="46"/>
    </row>
    <row r="166" spans="4:84">
      <c r="D166" s="65"/>
      <c r="E166" s="46"/>
      <c r="F166" s="46"/>
      <c r="G166" s="46"/>
      <c r="H166" s="46"/>
      <c r="I166" s="46"/>
      <c r="J166" s="46"/>
      <c r="K166" s="46"/>
      <c r="L166" s="46"/>
      <c r="M166" s="46"/>
      <c r="N166" s="46"/>
      <c r="O166" s="46"/>
      <c r="P166" s="46"/>
      <c r="Q166" s="46"/>
      <c r="R166" s="46"/>
      <c r="S166" s="46"/>
      <c r="T166" s="46"/>
      <c r="U166" s="46"/>
      <c r="V166" s="46"/>
      <c r="W166" s="46"/>
      <c r="X166" s="46"/>
      <c r="Y166" s="46"/>
      <c r="Z166" s="46"/>
      <c r="AA166" s="46"/>
      <c r="AB166" s="46"/>
      <c r="AC166" s="46"/>
      <c r="AD166" s="46"/>
      <c r="AE166" s="46"/>
      <c r="AF166" s="46"/>
      <c r="AG166" s="46"/>
      <c r="AH166" s="46"/>
      <c r="AM166" s="65"/>
      <c r="AN166" s="46"/>
      <c r="AO166" s="46"/>
      <c r="AP166" s="46"/>
      <c r="AQ166" s="46"/>
      <c r="AR166" s="46"/>
      <c r="AS166" s="46"/>
      <c r="AT166" s="46"/>
      <c r="AU166" s="46"/>
      <c r="AV166" s="46"/>
      <c r="AW166" s="46"/>
      <c r="AX166" s="46"/>
      <c r="AY166" s="46"/>
      <c r="AZ166" s="46"/>
      <c r="BA166" s="46"/>
      <c r="BB166" s="46"/>
      <c r="BC166" s="46"/>
      <c r="BD166" s="46"/>
      <c r="BE166" s="46"/>
      <c r="BF166" s="46"/>
      <c r="BG166" s="46"/>
      <c r="BH166" s="46"/>
      <c r="BI166" s="46"/>
      <c r="BJ166" s="46"/>
      <c r="BK166" s="46"/>
      <c r="BL166" s="46"/>
      <c r="BM166" s="46"/>
      <c r="BN166" s="46"/>
      <c r="BO166" s="46"/>
      <c r="BP166" s="46"/>
      <c r="BQ166" s="46"/>
      <c r="BR166" s="46"/>
      <c r="BS166" s="46"/>
      <c r="BT166" s="46"/>
      <c r="BU166" s="46"/>
      <c r="BV166" s="46"/>
      <c r="BW166" s="46"/>
      <c r="BX166" s="46"/>
      <c r="BY166" s="46"/>
      <c r="BZ166" s="46"/>
      <c r="CA166" s="46"/>
      <c r="CB166" s="46"/>
      <c r="CC166" s="46"/>
      <c r="CD166" s="46"/>
      <c r="CE166" s="46"/>
      <c r="CF166" s="46"/>
    </row>
    <row r="167" spans="4:84">
      <c r="D167" s="65"/>
      <c r="E167" s="46"/>
      <c r="F167" s="46"/>
      <c r="G167" s="46"/>
      <c r="H167" s="46"/>
      <c r="I167" s="46"/>
      <c r="J167" s="46"/>
      <c r="K167" s="46"/>
      <c r="L167" s="46"/>
      <c r="M167" s="46"/>
      <c r="N167" s="46"/>
      <c r="O167" s="46"/>
      <c r="P167" s="46"/>
      <c r="Q167" s="46"/>
      <c r="R167" s="46"/>
      <c r="S167" s="46"/>
      <c r="T167" s="46"/>
      <c r="U167" s="46"/>
      <c r="V167" s="46"/>
      <c r="W167" s="46"/>
      <c r="X167" s="46"/>
      <c r="Y167" s="46"/>
      <c r="Z167" s="46"/>
      <c r="AA167" s="46"/>
      <c r="AB167" s="46"/>
      <c r="AC167" s="46"/>
      <c r="AD167" s="46"/>
      <c r="AE167" s="46"/>
      <c r="AF167" s="46"/>
      <c r="AG167" s="46"/>
      <c r="AH167" s="46"/>
      <c r="AM167" s="65"/>
      <c r="AN167" s="46"/>
      <c r="AO167" s="46"/>
      <c r="AP167" s="46"/>
      <c r="AQ167" s="46"/>
      <c r="AR167" s="46"/>
      <c r="AS167" s="46"/>
      <c r="AT167" s="46"/>
      <c r="AU167" s="46"/>
      <c r="AV167" s="46"/>
      <c r="AW167" s="46"/>
      <c r="AX167" s="46"/>
      <c r="AY167" s="46"/>
      <c r="AZ167" s="46"/>
      <c r="BA167" s="46"/>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c r="CA167" s="46"/>
      <c r="CB167" s="46"/>
      <c r="CC167" s="46"/>
      <c r="CD167" s="46"/>
      <c r="CE167" s="46"/>
      <c r="CF167" s="46"/>
    </row>
    <row r="168" spans="4:84">
      <c r="D168" s="65"/>
      <c r="E168" s="46"/>
      <c r="F168" s="46"/>
      <c r="G168" s="46"/>
      <c r="H168" s="46"/>
      <c r="I168" s="46"/>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M168" s="65"/>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c r="CA168" s="46"/>
      <c r="CB168" s="46"/>
      <c r="CC168" s="46"/>
      <c r="CD168" s="46"/>
      <c r="CE168" s="46"/>
      <c r="CF168" s="46"/>
    </row>
    <row r="169" spans="4:84">
      <c r="D169" s="65"/>
      <c r="E169" s="46"/>
      <c r="F169" s="46"/>
      <c r="G169" s="46"/>
      <c r="H169" s="46"/>
      <c r="I169" s="46"/>
      <c r="J169" s="46"/>
      <c r="K169" s="46"/>
      <c r="L169" s="46"/>
      <c r="M169" s="46"/>
      <c r="N169" s="46"/>
      <c r="O169" s="46"/>
      <c r="P169" s="46"/>
      <c r="Q169" s="46"/>
      <c r="R169" s="46"/>
      <c r="S169" s="46"/>
      <c r="T169" s="46"/>
      <c r="U169" s="46"/>
      <c r="V169" s="46"/>
      <c r="W169" s="46"/>
      <c r="X169" s="46"/>
      <c r="Y169" s="46"/>
      <c r="Z169" s="46"/>
      <c r="AA169" s="46"/>
      <c r="AB169" s="46"/>
      <c r="AC169" s="46"/>
      <c r="AD169" s="46"/>
      <c r="AE169" s="46"/>
      <c r="AF169" s="46"/>
      <c r="AG169" s="46"/>
      <c r="AH169" s="46"/>
      <c r="AM169" s="65"/>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46"/>
      <c r="BL169" s="46"/>
      <c r="BM169" s="46"/>
      <c r="BN169" s="46"/>
      <c r="BO169" s="46"/>
      <c r="BP169" s="46"/>
      <c r="BQ169" s="46"/>
      <c r="BR169" s="46"/>
      <c r="BS169" s="46"/>
      <c r="BT169" s="46"/>
      <c r="BU169" s="46"/>
      <c r="BV169" s="46"/>
      <c r="BW169" s="46"/>
      <c r="BX169" s="46"/>
      <c r="BY169" s="46"/>
      <c r="BZ169" s="46"/>
      <c r="CA169" s="46"/>
      <c r="CB169" s="46"/>
      <c r="CC169" s="46"/>
      <c r="CD169" s="46"/>
      <c r="CE169" s="46"/>
      <c r="CF169" s="46"/>
    </row>
    <row r="170" spans="4:84">
      <c r="D170" s="65"/>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M170" s="65"/>
      <c r="AN170" s="46"/>
      <c r="AO170" s="46"/>
      <c r="AP170" s="46"/>
      <c r="AQ170" s="46"/>
      <c r="AR170" s="46"/>
      <c r="AS170" s="46"/>
      <c r="AT170" s="46"/>
      <c r="AU170" s="46"/>
      <c r="AV170" s="46"/>
      <c r="AW170" s="46"/>
      <c r="AX170" s="46"/>
      <c r="AY170" s="46"/>
      <c r="AZ170" s="46"/>
      <c r="BA170" s="46"/>
      <c r="BB170" s="46"/>
      <c r="BC170" s="46"/>
      <c r="BD170" s="46"/>
      <c r="BE170" s="46"/>
      <c r="BF170" s="46"/>
      <c r="BG170" s="46"/>
      <c r="BH170" s="46"/>
      <c r="BI170" s="46"/>
      <c r="BJ170" s="46"/>
      <c r="BK170" s="46"/>
      <c r="BL170" s="46"/>
      <c r="BM170" s="46"/>
      <c r="BN170" s="46"/>
      <c r="BO170" s="46"/>
      <c r="BP170" s="46"/>
      <c r="BQ170" s="46"/>
      <c r="BR170" s="46"/>
      <c r="BS170" s="46"/>
      <c r="BT170" s="46"/>
      <c r="BU170" s="46"/>
      <c r="BV170" s="46"/>
      <c r="BW170" s="46"/>
      <c r="BX170" s="46"/>
      <c r="BY170" s="46"/>
      <c r="BZ170" s="46"/>
      <c r="CA170" s="46"/>
      <c r="CB170" s="46"/>
      <c r="CC170" s="46"/>
      <c r="CD170" s="46"/>
      <c r="CE170" s="46"/>
      <c r="CF170" s="46"/>
    </row>
  </sheetData>
  <sheetProtection sheet="1" objects="1" scenarios="1"/>
  <pageMargins left="0.25" right="0.25" top="0.75" bottom="0.75" header="0.3" footer="0.3"/>
  <pageSetup paperSize="9" scale="1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1FFD4-E526-4105-9C27-4CC7CB812E63}">
  <sheetPr>
    <pageSetUpPr fitToPage="1"/>
  </sheetPr>
  <dimension ref="A1:CG170"/>
  <sheetViews>
    <sheetView workbookViewId="0">
      <pane ySplit="7" topLeftCell="A8" activePane="bottomLeft" state="frozen"/>
      <selection pane="bottomLeft" activeCell="A8" sqref="A8"/>
      <selection activeCell="Z1" sqref="Z1"/>
    </sheetView>
  </sheetViews>
  <sheetFormatPr defaultColWidth="9.28515625" defaultRowHeight="15.6"/>
  <cols>
    <col min="1" max="1" width="17.42578125" style="40" customWidth="1"/>
    <col min="2" max="2" width="41.7109375" style="2" customWidth="1"/>
    <col min="3" max="3" width="9.28515625" style="1"/>
    <col min="4" max="4" width="18.85546875" style="4" customWidth="1"/>
    <col min="5" max="34" width="12.85546875" style="1" bestFit="1" customWidth="1"/>
    <col min="35" max="35" width="9.28515625" style="1"/>
    <col min="36" max="36" width="14.7109375" style="40" bestFit="1" customWidth="1"/>
    <col min="37" max="37" width="14" style="2" bestFit="1" customWidth="1"/>
    <col min="38" max="38" width="8.28515625" style="1" bestFit="1" customWidth="1"/>
    <col min="39" max="39" width="18.85546875" style="4" customWidth="1"/>
    <col min="40" max="84" width="12.85546875" style="1" bestFit="1" customWidth="1"/>
    <col min="85" max="16384" width="9.28515625" style="1"/>
  </cols>
  <sheetData>
    <row r="1" spans="1:84">
      <c r="A1" s="47" t="str">
        <f>_xlfn.CONCAT(Data!$B$2,"  Cash Book")</f>
        <v xml:space="preserve">  Cash Book</v>
      </c>
    </row>
    <row r="3" spans="1:84">
      <c r="A3" s="38" t="s">
        <v>220</v>
      </c>
      <c r="B3" s="30">
        <f>Data!$B$3</f>
        <v>0</v>
      </c>
    </row>
    <row r="4" spans="1:84">
      <c r="A4" s="47" t="s">
        <v>167</v>
      </c>
      <c r="B4" s="30">
        <f>Data!$B$14</f>
        <v>0</v>
      </c>
    </row>
    <row r="5" spans="1:84" ht="15.95" thickBot="1"/>
    <row r="6" spans="1:84" s="2" customFormat="1" ht="57.75" customHeight="1" thickTop="1" thickBot="1">
      <c r="A6" s="41" t="s">
        <v>221</v>
      </c>
      <c r="B6" s="42" t="s">
        <v>222</v>
      </c>
      <c r="C6" s="42" t="s">
        <v>223</v>
      </c>
      <c r="D6" s="42" t="s">
        <v>224</v>
      </c>
      <c r="E6" s="203">
        <f>Data!$B$18</f>
        <v>0</v>
      </c>
      <c r="F6" s="203">
        <f>Data!$B$19</f>
        <v>0</v>
      </c>
      <c r="G6" s="203">
        <f>Data!$B$20</f>
        <v>0</v>
      </c>
      <c r="H6" s="203">
        <f>Data!$B$21</f>
        <v>0</v>
      </c>
      <c r="I6" s="203">
        <f>Data!$B$22</f>
        <v>0</v>
      </c>
      <c r="J6" s="203">
        <f>Data!$B$23</f>
        <v>0</v>
      </c>
      <c r="K6" s="203">
        <f>Data!$B$24</f>
        <v>0</v>
      </c>
      <c r="L6" s="203">
        <f>Data!$B$25</f>
        <v>0</v>
      </c>
      <c r="M6" s="203">
        <f>Data!$B$26</f>
        <v>0</v>
      </c>
      <c r="N6" s="203">
        <f>Data!$B$27</f>
        <v>0</v>
      </c>
      <c r="O6" s="203">
        <f>Data!$B$28</f>
        <v>0</v>
      </c>
      <c r="P6" s="203">
        <f>Data!$B$29</f>
        <v>0</v>
      </c>
      <c r="Q6" s="203">
        <f>Data!$B$30</f>
        <v>0</v>
      </c>
      <c r="R6" s="203">
        <f>Data!$B$31</f>
        <v>0</v>
      </c>
      <c r="S6" s="203">
        <f>Data!$B$32</f>
        <v>0</v>
      </c>
      <c r="T6" s="203">
        <f>Data!$B$33</f>
        <v>0</v>
      </c>
      <c r="U6" s="203">
        <f>Data!$B$34</f>
        <v>0</v>
      </c>
      <c r="V6" s="203">
        <f>Data!$B$35</f>
        <v>0</v>
      </c>
      <c r="W6" s="203">
        <f>Data!$B$36</f>
        <v>0</v>
      </c>
      <c r="X6" s="203">
        <f>Data!$B$37</f>
        <v>0</v>
      </c>
      <c r="Y6" s="203">
        <f>Data!$B$38</f>
        <v>0</v>
      </c>
      <c r="Z6" s="203">
        <f>Data!$B$39</f>
        <v>0</v>
      </c>
      <c r="AA6" s="203">
        <f>Data!$B$40</f>
        <v>0</v>
      </c>
      <c r="AB6" s="203">
        <f>Data!$B$41</f>
        <v>0</v>
      </c>
      <c r="AC6" s="203">
        <f>Data!$B$42</f>
        <v>0</v>
      </c>
      <c r="AD6" s="203">
        <f>Data!$B$43</f>
        <v>0</v>
      </c>
      <c r="AE6" s="203">
        <f>Data!$B$44</f>
        <v>0</v>
      </c>
      <c r="AF6" s="203">
        <f>Data!$B$45</f>
        <v>0</v>
      </c>
      <c r="AG6" s="203">
        <f>Data!$B$46</f>
        <v>0</v>
      </c>
      <c r="AH6" s="203">
        <f>Data!$B$47</f>
        <v>0</v>
      </c>
      <c r="AI6" s="43"/>
      <c r="AJ6" s="41" t="s">
        <v>221</v>
      </c>
      <c r="AK6" s="42" t="s">
        <v>222</v>
      </c>
      <c r="AL6" s="42" t="s">
        <v>225</v>
      </c>
      <c r="AM6" s="42" t="s">
        <v>224</v>
      </c>
      <c r="AN6" s="203">
        <f>Data!$B$50</f>
        <v>0</v>
      </c>
      <c r="AO6" s="203">
        <f>Data!$B$51</f>
        <v>0</v>
      </c>
      <c r="AP6" s="203">
        <f>Data!$B$52</f>
        <v>0</v>
      </c>
      <c r="AQ6" s="203">
        <f>Data!$B$53</f>
        <v>0</v>
      </c>
      <c r="AR6" s="203">
        <f>Data!$B$54</f>
        <v>0</v>
      </c>
      <c r="AS6" s="203">
        <f>Data!$B$55</f>
        <v>0</v>
      </c>
      <c r="AT6" s="203">
        <f>Data!$B$56</f>
        <v>0</v>
      </c>
      <c r="AU6" s="203">
        <f>Data!$B$57</f>
        <v>0</v>
      </c>
      <c r="AV6" s="203">
        <f>Data!$B$58</f>
        <v>0</v>
      </c>
      <c r="AW6" s="203">
        <f>Data!$B$59</f>
        <v>0</v>
      </c>
      <c r="AX6" s="203">
        <f>Data!$B$60</f>
        <v>0</v>
      </c>
      <c r="AY6" s="203">
        <f>Data!$B$61</f>
        <v>0</v>
      </c>
      <c r="AZ6" s="203">
        <f>Data!$B$62</f>
        <v>0</v>
      </c>
      <c r="BA6" s="203">
        <f>Data!$B$63</f>
        <v>0</v>
      </c>
      <c r="BB6" s="203">
        <f>Data!$B$64</f>
        <v>0</v>
      </c>
      <c r="BC6" s="203">
        <f>Data!$B$65</f>
        <v>0</v>
      </c>
      <c r="BD6" s="203">
        <f>Data!$B$66</f>
        <v>0</v>
      </c>
      <c r="BE6" s="203">
        <f>Data!$B$67</f>
        <v>0</v>
      </c>
      <c r="BF6" s="203">
        <f>Data!$B$68</f>
        <v>0</v>
      </c>
      <c r="BG6" s="203">
        <f>Data!$B$69</f>
        <v>0</v>
      </c>
      <c r="BH6" s="203">
        <f>Data!$B$70</f>
        <v>0</v>
      </c>
      <c r="BI6" s="203">
        <f>Data!$B$71</f>
        <v>0</v>
      </c>
      <c r="BJ6" s="203">
        <f>Data!$B$72</f>
        <v>0</v>
      </c>
      <c r="BK6" s="203">
        <f>Data!$B$73</f>
        <v>0</v>
      </c>
      <c r="BL6" s="203">
        <f>Data!$B$74</f>
        <v>0</v>
      </c>
      <c r="BM6" s="203">
        <f>Data!$B$75</f>
        <v>0</v>
      </c>
      <c r="BN6" s="203">
        <f>Data!$B$76</f>
        <v>0</v>
      </c>
      <c r="BO6" s="203">
        <f>Data!$B$77</f>
        <v>0</v>
      </c>
      <c r="BP6" s="203">
        <f>Data!$B$78</f>
        <v>0</v>
      </c>
      <c r="BQ6" s="203">
        <f>Data!$B$79</f>
        <v>0</v>
      </c>
      <c r="BR6" s="203">
        <f>Data!$B$80</f>
        <v>0</v>
      </c>
      <c r="BS6" s="203">
        <f>Data!$B$81</f>
        <v>0</v>
      </c>
      <c r="BT6" s="203">
        <f>Data!$B$82</f>
        <v>0</v>
      </c>
      <c r="BU6" s="203">
        <f>Data!$B$83</f>
        <v>0</v>
      </c>
      <c r="BV6" s="203">
        <f>Data!$B$84</f>
        <v>0</v>
      </c>
      <c r="BW6" s="203">
        <f>Data!$B$85</f>
        <v>0</v>
      </c>
      <c r="BX6" s="203">
        <f>Data!$B$86</f>
        <v>0</v>
      </c>
      <c r="BY6" s="203">
        <f>Data!$B$87</f>
        <v>0</v>
      </c>
      <c r="BZ6" s="203">
        <f>Data!$B$88</f>
        <v>0</v>
      </c>
      <c r="CA6" s="203">
        <f>Data!$B$89</f>
        <v>0</v>
      </c>
      <c r="CB6" s="203">
        <f>Data!$B$90</f>
        <v>0</v>
      </c>
      <c r="CC6" s="203">
        <f>Data!$B$91</f>
        <v>0</v>
      </c>
      <c r="CD6" s="203">
        <f>Data!$B$92</f>
        <v>0</v>
      </c>
      <c r="CE6" s="203">
        <f>Data!$B$93</f>
        <v>0</v>
      </c>
      <c r="CF6" s="203">
        <f>Data!$B$94</f>
        <v>0</v>
      </c>
    </row>
    <row r="7" spans="1:84" ht="15.95" thickTop="1">
      <c r="A7" s="56" t="s">
        <v>170</v>
      </c>
      <c r="B7" s="57"/>
      <c r="C7" s="58"/>
      <c r="D7" s="64"/>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44"/>
      <c r="AJ7" s="45" t="s">
        <v>172</v>
      </c>
      <c r="AK7" s="57"/>
      <c r="AL7" s="58"/>
      <c r="AM7" s="64"/>
      <c r="AN7" s="58"/>
      <c r="AO7" s="58"/>
      <c r="AP7" s="58"/>
      <c r="AQ7" s="58"/>
      <c r="AR7" s="58"/>
      <c r="AS7" s="58"/>
      <c r="AT7" s="58"/>
      <c r="AU7" s="58"/>
      <c r="AV7" s="58"/>
      <c r="AW7" s="58"/>
      <c r="AX7" s="58"/>
      <c r="AY7" s="58"/>
      <c r="AZ7" s="58"/>
      <c r="BA7" s="58"/>
      <c r="BB7" s="58"/>
      <c r="BC7" s="58"/>
      <c r="BD7" s="58"/>
      <c r="BE7" s="58"/>
      <c r="BF7" s="58"/>
      <c r="BG7" s="58"/>
      <c r="BH7" s="58"/>
      <c r="BI7" s="58"/>
      <c r="BJ7" s="58"/>
      <c r="BK7" s="58"/>
      <c r="BL7" s="58"/>
      <c r="BM7" s="58"/>
      <c r="BN7" s="58"/>
      <c r="BO7" s="58"/>
      <c r="BP7" s="58"/>
      <c r="BQ7" s="58"/>
      <c r="BR7" s="58"/>
      <c r="BS7" s="58"/>
      <c r="BT7" s="58"/>
      <c r="BU7" s="58"/>
      <c r="BV7" s="58"/>
      <c r="BW7" s="58"/>
      <c r="BX7" s="58"/>
      <c r="BY7" s="58"/>
      <c r="BZ7" s="58"/>
      <c r="CA7" s="58"/>
      <c r="CB7" s="58"/>
      <c r="CC7" s="58"/>
      <c r="CD7" s="58"/>
      <c r="CE7" s="58"/>
      <c r="CF7" s="58"/>
    </row>
    <row r="8" spans="1:84">
      <c r="A8" s="174"/>
      <c r="B8" s="129"/>
      <c r="C8" s="127"/>
      <c r="D8" s="65">
        <f t="shared" ref="D8:D37" si="0">SUM(E8:AH8)</f>
        <v>0</v>
      </c>
      <c r="E8" s="130"/>
      <c r="F8" s="130"/>
      <c r="G8" s="130"/>
      <c r="H8" s="130"/>
      <c r="I8" s="130"/>
      <c r="J8" s="130"/>
      <c r="K8" s="130"/>
      <c r="L8" s="130"/>
      <c r="M8" s="130"/>
      <c r="N8" s="130"/>
      <c r="O8" s="130"/>
      <c r="P8" s="130"/>
      <c r="Q8" s="130"/>
      <c r="R8" s="130"/>
      <c r="S8" s="130"/>
      <c r="T8" s="130"/>
      <c r="U8" s="130"/>
      <c r="V8" s="130"/>
      <c r="W8" s="130"/>
      <c r="X8" s="130"/>
      <c r="Y8" s="130"/>
      <c r="Z8" s="130"/>
      <c r="AA8" s="130"/>
      <c r="AB8" s="130"/>
      <c r="AC8" s="130"/>
      <c r="AD8" s="130"/>
      <c r="AE8" s="130"/>
      <c r="AF8" s="130"/>
      <c r="AG8" s="130"/>
      <c r="AH8" s="130"/>
      <c r="AI8" s="44"/>
      <c r="AJ8" s="128"/>
      <c r="AK8" s="129"/>
      <c r="AL8" s="127"/>
      <c r="AM8" s="65">
        <f>SUM(AN8:CF8)</f>
        <v>0</v>
      </c>
      <c r="AN8" s="130"/>
      <c r="AO8" s="130"/>
      <c r="AP8" s="130"/>
      <c r="AQ8" s="130"/>
      <c r="AR8" s="130"/>
      <c r="AS8" s="130"/>
      <c r="AT8" s="130"/>
      <c r="AU8" s="130"/>
      <c r="AV8" s="130"/>
      <c r="AW8" s="130"/>
      <c r="AX8" s="130"/>
      <c r="AY8" s="130"/>
      <c r="AZ8" s="130"/>
      <c r="BA8" s="130"/>
      <c r="BB8" s="130"/>
      <c r="BC8" s="130"/>
      <c r="BD8" s="130"/>
      <c r="BE8" s="130"/>
      <c r="BF8" s="130"/>
      <c r="BG8" s="130"/>
      <c r="BH8" s="130"/>
      <c r="BI8" s="130"/>
      <c r="BJ8" s="130"/>
      <c r="BK8" s="130"/>
      <c r="BL8" s="130"/>
      <c r="BM8" s="130"/>
      <c r="BN8" s="130"/>
      <c r="BO8" s="130"/>
      <c r="BP8" s="130"/>
      <c r="BQ8" s="130"/>
      <c r="BR8" s="130"/>
      <c r="BS8" s="130"/>
      <c r="BT8" s="130"/>
      <c r="BU8" s="130"/>
      <c r="BV8" s="130"/>
      <c r="BW8" s="130"/>
      <c r="BX8" s="130"/>
      <c r="BY8" s="130"/>
      <c r="BZ8" s="130"/>
      <c r="CA8" s="130"/>
      <c r="CB8" s="130"/>
      <c r="CC8" s="130"/>
      <c r="CD8" s="130"/>
      <c r="CE8" s="130"/>
      <c r="CF8" s="130"/>
    </row>
    <row r="9" spans="1:84">
      <c r="A9" s="128"/>
      <c r="B9" s="129"/>
      <c r="C9" s="127"/>
      <c r="D9" s="65">
        <f t="shared" si="0"/>
        <v>0</v>
      </c>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44"/>
      <c r="AJ9" s="128"/>
      <c r="AK9" s="129"/>
      <c r="AL9" s="127"/>
      <c r="AM9" s="65">
        <f t="shared" ref="AM9:AM37" si="1">SUM(AN9:CF9)</f>
        <v>0</v>
      </c>
      <c r="AN9" s="130"/>
      <c r="AO9" s="130"/>
      <c r="AP9" s="130"/>
      <c r="AQ9" s="130"/>
      <c r="AR9" s="130"/>
      <c r="AS9" s="130"/>
      <c r="AT9" s="130"/>
      <c r="AU9" s="130"/>
      <c r="AV9" s="130"/>
      <c r="AW9" s="130"/>
      <c r="AX9" s="130"/>
      <c r="AY9" s="130"/>
      <c r="AZ9" s="130"/>
      <c r="BA9" s="130"/>
      <c r="BB9" s="130"/>
      <c r="BC9" s="130"/>
      <c r="BD9" s="130"/>
      <c r="BE9" s="130"/>
      <c r="BF9" s="130"/>
      <c r="BG9" s="130"/>
      <c r="BH9" s="130"/>
      <c r="BI9" s="130"/>
      <c r="BJ9" s="130"/>
      <c r="BK9" s="130"/>
      <c r="BL9" s="130"/>
      <c r="BM9" s="130"/>
      <c r="BN9" s="130"/>
      <c r="BO9" s="130"/>
      <c r="BP9" s="130"/>
      <c r="BQ9" s="130"/>
      <c r="BR9" s="130"/>
      <c r="BS9" s="130"/>
      <c r="BT9" s="130"/>
      <c r="BU9" s="130"/>
      <c r="BV9" s="130"/>
      <c r="BW9" s="130"/>
      <c r="BX9" s="130"/>
      <c r="BY9" s="130"/>
      <c r="BZ9" s="130"/>
      <c r="CA9" s="130"/>
      <c r="CB9" s="130"/>
      <c r="CC9" s="130"/>
      <c r="CD9" s="130"/>
      <c r="CE9" s="130"/>
      <c r="CF9" s="130"/>
    </row>
    <row r="10" spans="1:84">
      <c r="A10" s="128"/>
      <c r="B10" s="129"/>
      <c r="C10" s="127"/>
      <c r="D10" s="65">
        <f t="shared" si="0"/>
        <v>0</v>
      </c>
      <c r="E10" s="130"/>
      <c r="F10" s="130"/>
      <c r="G10" s="130"/>
      <c r="H10" s="130"/>
      <c r="I10" s="130"/>
      <c r="J10" s="130"/>
      <c r="K10" s="130"/>
      <c r="L10" s="130"/>
      <c r="M10" s="130"/>
      <c r="N10" s="130"/>
      <c r="O10" s="130"/>
      <c r="P10" s="130"/>
      <c r="Q10" s="130"/>
      <c r="R10" s="130"/>
      <c r="S10" s="130"/>
      <c r="T10" s="130"/>
      <c r="U10" s="130"/>
      <c r="V10" s="130"/>
      <c r="W10" s="130"/>
      <c r="X10" s="130"/>
      <c r="Y10" s="130"/>
      <c r="Z10" s="130"/>
      <c r="AA10" s="130"/>
      <c r="AB10" s="130"/>
      <c r="AC10" s="130"/>
      <c r="AD10" s="130"/>
      <c r="AE10" s="130"/>
      <c r="AF10" s="130"/>
      <c r="AG10" s="130"/>
      <c r="AH10" s="130"/>
      <c r="AI10" s="44"/>
      <c r="AJ10" s="128"/>
      <c r="AK10" s="129"/>
      <c r="AL10" s="127"/>
      <c r="AM10" s="65">
        <f t="shared" si="1"/>
        <v>0</v>
      </c>
      <c r="AN10" s="130"/>
      <c r="AO10" s="130"/>
      <c r="AP10" s="130"/>
      <c r="AQ10" s="130"/>
      <c r="AR10" s="130"/>
      <c r="AS10" s="130"/>
      <c r="AT10" s="130"/>
      <c r="AU10" s="130"/>
      <c r="AV10" s="130"/>
      <c r="AW10" s="130"/>
      <c r="AX10" s="130"/>
      <c r="AY10" s="130"/>
      <c r="AZ10" s="130"/>
      <c r="BA10" s="130"/>
      <c r="BB10" s="130"/>
      <c r="BC10" s="130"/>
      <c r="BD10" s="130"/>
      <c r="BE10" s="130"/>
      <c r="BF10" s="130"/>
      <c r="BG10" s="130"/>
      <c r="BH10" s="130"/>
      <c r="BI10" s="130"/>
      <c r="BJ10" s="130"/>
      <c r="BK10" s="130"/>
      <c r="BL10" s="130"/>
      <c r="BM10" s="130"/>
      <c r="BN10" s="130"/>
      <c r="BO10" s="130"/>
      <c r="BP10" s="130"/>
      <c r="BQ10" s="130"/>
      <c r="BR10" s="130"/>
      <c r="BS10" s="130"/>
      <c r="BT10" s="130"/>
      <c r="BU10" s="130"/>
      <c r="BV10" s="130"/>
      <c r="BW10" s="130"/>
      <c r="BX10" s="130"/>
      <c r="BY10" s="130"/>
      <c r="BZ10" s="130"/>
      <c r="CA10" s="130"/>
      <c r="CB10" s="130"/>
      <c r="CC10" s="130"/>
      <c r="CD10" s="130"/>
      <c r="CE10" s="130"/>
      <c r="CF10" s="130"/>
    </row>
    <row r="11" spans="1:84">
      <c r="A11" s="128"/>
      <c r="B11" s="129"/>
      <c r="C11" s="127"/>
      <c r="D11" s="65">
        <f t="shared" si="0"/>
        <v>0</v>
      </c>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44"/>
      <c r="AJ11" s="128"/>
      <c r="AK11" s="129"/>
      <c r="AL11" s="127"/>
      <c r="AM11" s="65">
        <f t="shared" si="1"/>
        <v>0</v>
      </c>
      <c r="AN11" s="130"/>
      <c r="AO11" s="130"/>
      <c r="AP11" s="130"/>
      <c r="AQ11" s="130"/>
      <c r="AR11" s="130"/>
      <c r="AS11" s="130"/>
      <c r="AT11" s="130"/>
      <c r="AU11" s="130"/>
      <c r="AV11" s="130"/>
      <c r="AW11" s="130"/>
      <c r="AX11" s="130"/>
      <c r="AY11" s="130"/>
      <c r="AZ11" s="130"/>
      <c r="BA11" s="130"/>
      <c r="BB11" s="130"/>
      <c r="BC11" s="130"/>
      <c r="BD11" s="130"/>
      <c r="BE11" s="130"/>
      <c r="BF11" s="130"/>
      <c r="BG11" s="130"/>
      <c r="BH11" s="130"/>
      <c r="BI11" s="130"/>
      <c r="BJ11" s="130"/>
      <c r="BK11" s="130"/>
      <c r="BL11" s="130"/>
      <c r="BM11" s="130"/>
      <c r="BN11" s="130"/>
      <c r="BO11" s="130"/>
      <c r="BP11" s="130"/>
      <c r="BQ11" s="130"/>
      <c r="BR11" s="130"/>
      <c r="BS11" s="130"/>
      <c r="BT11" s="130"/>
      <c r="BU11" s="130"/>
      <c r="BV11" s="130"/>
      <c r="BW11" s="130"/>
      <c r="BX11" s="130"/>
      <c r="BY11" s="130"/>
      <c r="BZ11" s="130"/>
      <c r="CA11" s="130"/>
      <c r="CB11" s="130"/>
      <c r="CC11" s="130"/>
      <c r="CD11" s="130"/>
      <c r="CE11" s="130"/>
      <c r="CF11" s="130"/>
    </row>
    <row r="12" spans="1:84">
      <c r="A12" s="128"/>
      <c r="B12" s="129"/>
      <c r="C12" s="127"/>
      <c r="D12" s="65">
        <f t="shared" si="0"/>
        <v>0</v>
      </c>
      <c r="E12" s="130"/>
      <c r="F12" s="130"/>
      <c r="G12" s="130"/>
      <c r="H12" s="130"/>
      <c r="I12" s="130"/>
      <c r="J12" s="130"/>
      <c r="K12" s="130"/>
      <c r="L12" s="130"/>
      <c r="M12" s="130"/>
      <c r="N12" s="130"/>
      <c r="O12" s="130"/>
      <c r="P12" s="130"/>
      <c r="Q12" s="130"/>
      <c r="R12" s="130"/>
      <c r="S12" s="130"/>
      <c r="T12" s="130"/>
      <c r="U12" s="130"/>
      <c r="V12" s="130"/>
      <c r="W12" s="130"/>
      <c r="X12" s="130"/>
      <c r="Y12" s="130"/>
      <c r="Z12" s="130"/>
      <c r="AA12" s="130"/>
      <c r="AB12" s="130"/>
      <c r="AC12" s="130"/>
      <c r="AD12" s="130"/>
      <c r="AE12" s="130"/>
      <c r="AF12" s="130"/>
      <c r="AG12" s="130"/>
      <c r="AH12" s="130"/>
      <c r="AI12" s="44"/>
      <c r="AJ12" s="128"/>
      <c r="AK12" s="129"/>
      <c r="AL12" s="127"/>
      <c r="AM12" s="65">
        <f t="shared" si="1"/>
        <v>0</v>
      </c>
      <c r="AN12" s="130"/>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c r="BP12" s="130"/>
      <c r="BQ12" s="130"/>
      <c r="BR12" s="130"/>
      <c r="BS12" s="130"/>
      <c r="BT12" s="130"/>
      <c r="BU12" s="130"/>
      <c r="BV12" s="130"/>
      <c r="BW12" s="130"/>
      <c r="BX12" s="130"/>
      <c r="BY12" s="130"/>
      <c r="BZ12" s="130"/>
      <c r="CA12" s="130"/>
      <c r="CB12" s="130"/>
      <c r="CC12" s="130"/>
      <c r="CD12" s="130"/>
      <c r="CE12" s="130"/>
      <c r="CF12" s="130"/>
    </row>
    <row r="13" spans="1:84">
      <c r="A13" s="128"/>
      <c r="B13" s="129"/>
      <c r="C13" s="127"/>
      <c r="D13" s="65">
        <f t="shared" si="0"/>
        <v>0</v>
      </c>
      <c r="E13" s="130"/>
      <c r="F13" s="130"/>
      <c r="G13" s="130"/>
      <c r="H13" s="130"/>
      <c r="I13" s="130"/>
      <c r="J13" s="130"/>
      <c r="K13" s="130"/>
      <c r="L13" s="130"/>
      <c r="M13" s="130"/>
      <c r="N13" s="130"/>
      <c r="O13" s="130"/>
      <c r="P13" s="130"/>
      <c r="Q13" s="130"/>
      <c r="R13" s="130"/>
      <c r="S13" s="130"/>
      <c r="T13" s="130"/>
      <c r="U13" s="130"/>
      <c r="V13" s="130"/>
      <c r="W13" s="130"/>
      <c r="X13" s="130"/>
      <c r="Y13" s="130"/>
      <c r="Z13" s="130"/>
      <c r="AA13" s="130"/>
      <c r="AB13" s="130"/>
      <c r="AC13" s="130"/>
      <c r="AD13" s="130"/>
      <c r="AE13" s="130"/>
      <c r="AF13" s="130"/>
      <c r="AG13" s="130"/>
      <c r="AH13" s="130"/>
      <c r="AI13" s="44"/>
      <c r="AJ13" s="128"/>
      <c r="AK13" s="129"/>
      <c r="AL13" s="127"/>
      <c r="AM13" s="65">
        <f t="shared" si="1"/>
        <v>0</v>
      </c>
      <c r="AN13" s="130"/>
      <c r="AO13" s="130"/>
      <c r="AP13" s="130"/>
      <c r="AQ13" s="130"/>
      <c r="AR13" s="130"/>
      <c r="AS13" s="130"/>
      <c r="AT13" s="130"/>
      <c r="AU13" s="130"/>
      <c r="AV13" s="130"/>
      <c r="AW13" s="130"/>
      <c r="AX13" s="130"/>
      <c r="AY13" s="130"/>
      <c r="AZ13" s="130"/>
      <c r="BA13" s="130"/>
      <c r="BB13" s="130"/>
      <c r="BC13" s="130"/>
      <c r="BD13" s="130"/>
      <c r="BE13" s="130"/>
      <c r="BF13" s="130"/>
      <c r="BG13" s="130"/>
      <c r="BH13" s="130"/>
      <c r="BI13" s="130"/>
      <c r="BJ13" s="130"/>
      <c r="BK13" s="130"/>
      <c r="BL13" s="130"/>
      <c r="BM13" s="130"/>
      <c r="BN13" s="130"/>
      <c r="BO13" s="130"/>
      <c r="BP13" s="130"/>
      <c r="BQ13" s="130"/>
      <c r="BR13" s="130"/>
      <c r="BS13" s="130"/>
      <c r="BT13" s="130"/>
      <c r="BU13" s="130"/>
      <c r="BV13" s="130"/>
      <c r="BW13" s="130"/>
      <c r="BX13" s="130"/>
      <c r="BY13" s="130"/>
      <c r="BZ13" s="130"/>
      <c r="CA13" s="130"/>
      <c r="CB13" s="130"/>
      <c r="CC13" s="130"/>
      <c r="CD13" s="130"/>
      <c r="CE13" s="130"/>
      <c r="CF13" s="130"/>
    </row>
    <row r="14" spans="1:84">
      <c r="A14" s="128"/>
      <c r="B14" s="129"/>
      <c r="C14" s="127"/>
      <c r="D14" s="65">
        <f t="shared" si="0"/>
        <v>0</v>
      </c>
      <c r="E14" s="130"/>
      <c r="F14" s="130"/>
      <c r="G14" s="130"/>
      <c r="H14" s="130"/>
      <c r="I14" s="130"/>
      <c r="J14" s="130"/>
      <c r="K14" s="130"/>
      <c r="L14" s="130"/>
      <c r="M14" s="130"/>
      <c r="N14" s="130"/>
      <c r="O14" s="130"/>
      <c r="P14" s="130"/>
      <c r="Q14" s="130"/>
      <c r="R14" s="130"/>
      <c r="S14" s="130"/>
      <c r="T14" s="130"/>
      <c r="U14" s="130"/>
      <c r="V14" s="130"/>
      <c r="W14" s="130"/>
      <c r="X14" s="130"/>
      <c r="Y14" s="130"/>
      <c r="Z14" s="130"/>
      <c r="AA14" s="130"/>
      <c r="AB14" s="130"/>
      <c r="AC14" s="130"/>
      <c r="AD14" s="130"/>
      <c r="AE14" s="130"/>
      <c r="AF14" s="130"/>
      <c r="AG14" s="130"/>
      <c r="AH14" s="130"/>
      <c r="AI14" s="44"/>
      <c r="AJ14" s="128"/>
      <c r="AK14" s="129"/>
      <c r="AL14" s="127"/>
      <c r="AM14" s="65">
        <f t="shared" si="1"/>
        <v>0</v>
      </c>
      <c r="AN14" s="130"/>
      <c r="AO14" s="130"/>
      <c r="AP14" s="130"/>
      <c r="AQ14" s="130"/>
      <c r="AR14" s="130"/>
      <c r="AS14" s="130"/>
      <c r="AT14" s="130"/>
      <c r="AU14" s="130"/>
      <c r="AV14" s="130"/>
      <c r="AW14" s="130"/>
      <c r="AX14" s="130"/>
      <c r="AY14" s="130"/>
      <c r="AZ14" s="130"/>
      <c r="BA14" s="130"/>
      <c r="BB14" s="130"/>
      <c r="BC14" s="130"/>
      <c r="BD14" s="130"/>
      <c r="BE14" s="130"/>
      <c r="BF14" s="130"/>
      <c r="BG14" s="130"/>
      <c r="BH14" s="130"/>
      <c r="BI14" s="130"/>
      <c r="BJ14" s="130"/>
      <c r="BK14" s="130"/>
      <c r="BL14" s="130"/>
      <c r="BM14" s="130"/>
      <c r="BN14" s="130"/>
      <c r="BO14" s="130"/>
      <c r="BP14" s="130"/>
      <c r="BQ14" s="130"/>
      <c r="BR14" s="130"/>
      <c r="BS14" s="130"/>
      <c r="BT14" s="130"/>
      <c r="BU14" s="130"/>
      <c r="BV14" s="130"/>
      <c r="BW14" s="130"/>
      <c r="BX14" s="130"/>
      <c r="BY14" s="130"/>
      <c r="BZ14" s="130"/>
      <c r="CA14" s="130"/>
      <c r="CB14" s="130"/>
      <c r="CC14" s="130"/>
      <c r="CD14" s="130"/>
      <c r="CE14" s="130"/>
      <c r="CF14" s="130"/>
    </row>
    <row r="15" spans="1:84">
      <c r="A15" s="128"/>
      <c r="B15" s="129"/>
      <c r="C15" s="127"/>
      <c r="D15" s="65">
        <f t="shared" si="0"/>
        <v>0</v>
      </c>
      <c r="E15" s="130"/>
      <c r="F15" s="130"/>
      <c r="G15" s="130"/>
      <c r="H15" s="130"/>
      <c r="I15" s="130"/>
      <c r="J15" s="130"/>
      <c r="K15" s="130"/>
      <c r="L15" s="130"/>
      <c r="M15" s="130"/>
      <c r="N15" s="130"/>
      <c r="O15" s="130"/>
      <c r="P15" s="130"/>
      <c r="Q15" s="130"/>
      <c r="R15" s="130"/>
      <c r="S15" s="130"/>
      <c r="T15" s="130"/>
      <c r="U15" s="130"/>
      <c r="V15" s="130"/>
      <c r="W15" s="130"/>
      <c r="X15" s="130"/>
      <c r="Y15" s="130"/>
      <c r="Z15" s="130"/>
      <c r="AA15" s="130"/>
      <c r="AB15" s="130"/>
      <c r="AC15" s="130"/>
      <c r="AD15" s="130"/>
      <c r="AE15" s="130"/>
      <c r="AF15" s="130"/>
      <c r="AG15" s="130"/>
      <c r="AH15" s="130"/>
      <c r="AI15" s="44"/>
      <c r="AJ15" s="128"/>
      <c r="AK15" s="129"/>
      <c r="AL15" s="127"/>
      <c r="AM15" s="65">
        <f t="shared" si="1"/>
        <v>0</v>
      </c>
      <c r="AN15" s="130"/>
      <c r="AO15" s="130"/>
      <c r="AP15" s="130"/>
      <c r="AQ15" s="130"/>
      <c r="AR15" s="130"/>
      <c r="AS15" s="130"/>
      <c r="AT15" s="130"/>
      <c r="AU15" s="130"/>
      <c r="AV15" s="130"/>
      <c r="AW15" s="130"/>
      <c r="AX15" s="130"/>
      <c r="AY15" s="130"/>
      <c r="AZ15" s="130"/>
      <c r="BA15" s="130"/>
      <c r="BB15" s="130"/>
      <c r="BC15" s="130"/>
      <c r="BD15" s="130"/>
      <c r="BE15" s="130"/>
      <c r="BF15" s="130"/>
      <c r="BG15" s="130"/>
      <c r="BH15" s="130"/>
      <c r="BI15" s="130"/>
      <c r="BJ15" s="130"/>
      <c r="BK15" s="130"/>
      <c r="BL15" s="130"/>
      <c r="BM15" s="130"/>
      <c r="BN15" s="130"/>
      <c r="BO15" s="130"/>
      <c r="BP15" s="130"/>
      <c r="BQ15" s="130"/>
      <c r="BR15" s="130"/>
      <c r="BS15" s="130"/>
      <c r="BT15" s="130"/>
      <c r="BU15" s="130"/>
      <c r="BV15" s="130"/>
      <c r="BW15" s="130"/>
      <c r="BX15" s="130"/>
      <c r="BY15" s="130"/>
      <c r="BZ15" s="130"/>
      <c r="CA15" s="130"/>
      <c r="CB15" s="130"/>
      <c r="CC15" s="130"/>
      <c r="CD15" s="130"/>
      <c r="CE15" s="130"/>
      <c r="CF15" s="130"/>
    </row>
    <row r="16" spans="1:84">
      <c r="A16" s="128"/>
      <c r="B16" s="129"/>
      <c r="C16" s="127"/>
      <c r="D16" s="65">
        <f t="shared" si="0"/>
        <v>0</v>
      </c>
      <c r="E16" s="130"/>
      <c r="F16" s="130"/>
      <c r="G16" s="130"/>
      <c r="H16" s="130"/>
      <c r="I16" s="130"/>
      <c r="J16" s="130"/>
      <c r="K16" s="130"/>
      <c r="L16" s="130"/>
      <c r="M16" s="130"/>
      <c r="N16" s="130"/>
      <c r="O16" s="130"/>
      <c r="P16" s="130"/>
      <c r="Q16" s="130"/>
      <c r="R16" s="130"/>
      <c r="S16" s="130"/>
      <c r="T16" s="130"/>
      <c r="U16" s="130"/>
      <c r="V16" s="130"/>
      <c r="W16" s="130"/>
      <c r="X16" s="130"/>
      <c r="Y16" s="130"/>
      <c r="Z16" s="130"/>
      <c r="AA16" s="130"/>
      <c r="AB16" s="130"/>
      <c r="AC16" s="130"/>
      <c r="AD16" s="130"/>
      <c r="AE16" s="130"/>
      <c r="AF16" s="130"/>
      <c r="AG16" s="130"/>
      <c r="AH16" s="130"/>
      <c r="AI16" s="44"/>
      <c r="AJ16" s="128"/>
      <c r="AK16" s="129"/>
      <c r="AL16" s="127"/>
      <c r="AM16" s="65">
        <f t="shared" si="1"/>
        <v>0</v>
      </c>
      <c r="AN16" s="130"/>
      <c r="AO16" s="130"/>
      <c r="AP16" s="130"/>
      <c r="AQ16" s="130"/>
      <c r="AR16" s="130"/>
      <c r="AS16" s="130"/>
      <c r="AT16" s="130"/>
      <c r="AU16" s="130"/>
      <c r="AV16" s="130"/>
      <c r="AW16" s="130"/>
      <c r="AX16" s="130"/>
      <c r="AY16" s="130"/>
      <c r="AZ16" s="130"/>
      <c r="BA16" s="130"/>
      <c r="BB16" s="130"/>
      <c r="BC16" s="130"/>
      <c r="BD16" s="130"/>
      <c r="BE16" s="130"/>
      <c r="BF16" s="130"/>
      <c r="BG16" s="130"/>
      <c r="BH16" s="130"/>
      <c r="BI16" s="130"/>
      <c r="BJ16" s="130"/>
      <c r="BK16" s="130"/>
      <c r="BL16" s="130"/>
      <c r="BM16" s="130"/>
      <c r="BN16" s="130"/>
      <c r="BO16" s="130"/>
      <c r="BP16" s="130"/>
      <c r="BQ16" s="130"/>
      <c r="BR16" s="130"/>
      <c r="BS16" s="130"/>
      <c r="BT16" s="130"/>
      <c r="BU16" s="130"/>
      <c r="BV16" s="130"/>
      <c r="BW16" s="130"/>
      <c r="BX16" s="130"/>
      <c r="BY16" s="130"/>
      <c r="BZ16" s="130"/>
      <c r="CA16" s="130"/>
      <c r="CB16" s="130"/>
      <c r="CC16" s="130"/>
      <c r="CD16" s="130"/>
      <c r="CE16" s="130"/>
      <c r="CF16" s="130"/>
    </row>
    <row r="17" spans="1:84">
      <c r="A17" s="128"/>
      <c r="B17" s="129"/>
      <c r="C17" s="127"/>
      <c r="D17" s="65">
        <f t="shared" si="0"/>
        <v>0</v>
      </c>
      <c r="E17" s="130"/>
      <c r="F17" s="130"/>
      <c r="G17" s="130"/>
      <c r="H17" s="130"/>
      <c r="I17" s="130"/>
      <c r="J17" s="130"/>
      <c r="K17" s="130"/>
      <c r="L17" s="130"/>
      <c r="M17" s="130"/>
      <c r="N17" s="130"/>
      <c r="O17" s="130"/>
      <c r="P17" s="130"/>
      <c r="Q17" s="130"/>
      <c r="R17" s="130"/>
      <c r="S17" s="130"/>
      <c r="T17" s="130"/>
      <c r="U17" s="130"/>
      <c r="V17" s="130"/>
      <c r="W17" s="130"/>
      <c r="X17" s="130"/>
      <c r="Y17" s="130"/>
      <c r="Z17" s="130"/>
      <c r="AA17" s="130"/>
      <c r="AB17" s="130"/>
      <c r="AC17" s="130"/>
      <c r="AD17" s="130"/>
      <c r="AE17" s="130"/>
      <c r="AF17" s="130"/>
      <c r="AG17" s="130"/>
      <c r="AH17" s="130"/>
      <c r="AI17" s="44"/>
      <c r="AJ17" s="128"/>
      <c r="AK17" s="129"/>
      <c r="AL17" s="127"/>
      <c r="AM17" s="65">
        <f t="shared" si="1"/>
        <v>0</v>
      </c>
      <c r="AN17" s="130"/>
      <c r="AO17" s="130"/>
      <c r="AP17" s="130"/>
      <c r="AQ17" s="130"/>
      <c r="AR17" s="130"/>
      <c r="AS17" s="130"/>
      <c r="AT17" s="130"/>
      <c r="AU17" s="130"/>
      <c r="AV17" s="130"/>
      <c r="AW17" s="130"/>
      <c r="AX17" s="130"/>
      <c r="AY17" s="130"/>
      <c r="AZ17" s="130"/>
      <c r="BA17" s="130"/>
      <c r="BB17" s="130"/>
      <c r="BC17" s="130"/>
      <c r="BD17" s="130"/>
      <c r="BE17" s="130"/>
      <c r="BF17" s="130"/>
      <c r="BG17" s="130"/>
      <c r="BH17" s="130"/>
      <c r="BI17" s="130"/>
      <c r="BJ17" s="130"/>
      <c r="BK17" s="130"/>
      <c r="BL17" s="130"/>
      <c r="BM17" s="130"/>
      <c r="BN17" s="130"/>
      <c r="BO17" s="130"/>
      <c r="BP17" s="130"/>
      <c r="BQ17" s="130"/>
      <c r="BR17" s="130"/>
      <c r="BS17" s="130"/>
      <c r="BT17" s="130"/>
      <c r="BU17" s="130"/>
      <c r="BV17" s="130"/>
      <c r="BW17" s="130"/>
      <c r="BX17" s="130"/>
      <c r="BY17" s="130"/>
      <c r="BZ17" s="130"/>
      <c r="CA17" s="130"/>
      <c r="CB17" s="130"/>
      <c r="CC17" s="130"/>
      <c r="CD17" s="130"/>
      <c r="CE17" s="130"/>
      <c r="CF17" s="130"/>
    </row>
    <row r="18" spans="1:84">
      <c r="A18" s="128"/>
      <c r="B18" s="129"/>
      <c r="C18" s="127"/>
      <c r="D18" s="65">
        <f t="shared" si="0"/>
        <v>0</v>
      </c>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0"/>
      <c r="AC18" s="130"/>
      <c r="AD18" s="130"/>
      <c r="AE18" s="130"/>
      <c r="AF18" s="130"/>
      <c r="AG18" s="130"/>
      <c r="AH18" s="130"/>
      <c r="AI18" s="44"/>
      <c r="AJ18" s="128"/>
      <c r="AK18" s="129"/>
      <c r="AL18" s="127"/>
      <c r="AM18" s="65">
        <f t="shared" si="1"/>
        <v>0</v>
      </c>
      <c r="AN18" s="130"/>
      <c r="AO18" s="130"/>
      <c r="AP18" s="130"/>
      <c r="AQ18" s="130"/>
      <c r="AR18" s="130"/>
      <c r="AS18" s="130"/>
      <c r="AT18" s="130"/>
      <c r="AU18" s="130"/>
      <c r="AV18" s="130"/>
      <c r="AW18" s="130"/>
      <c r="AX18" s="130"/>
      <c r="AY18" s="130"/>
      <c r="AZ18" s="130"/>
      <c r="BA18" s="130"/>
      <c r="BB18" s="130"/>
      <c r="BC18" s="130"/>
      <c r="BD18" s="130"/>
      <c r="BE18" s="130"/>
      <c r="BF18" s="130"/>
      <c r="BG18" s="130"/>
      <c r="BH18" s="130"/>
      <c r="BI18" s="130"/>
      <c r="BJ18" s="130"/>
      <c r="BK18" s="130"/>
      <c r="BL18" s="130"/>
      <c r="BM18" s="130"/>
      <c r="BN18" s="130"/>
      <c r="BO18" s="130"/>
      <c r="BP18" s="130"/>
      <c r="BQ18" s="130"/>
      <c r="BR18" s="130"/>
      <c r="BS18" s="130"/>
      <c r="BT18" s="130"/>
      <c r="BU18" s="130"/>
      <c r="BV18" s="130"/>
      <c r="BW18" s="130"/>
      <c r="BX18" s="130"/>
      <c r="BY18" s="130"/>
      <c r="BZ18" s="130"/>
      <c r="CA18" s="130"/>
      <c r="CB18" s="130"/>
      <c r="CC18" s="130"/>
      <c r="CD18" s="130"/>
      <c r="CE18" s="130"/>
      <c r="CF18" s="130"/>
    </row>
    <row r="19" spans="1:84">
      <c r="A19" s="128"/>
      <c r="B19" s="129"/>
      <c r="C19" s="127"/>
      <c r="D19" s="65">
        <f t="shared" si="0"/>
        <v>0</v>
      </c>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0"/>
      <c r="AI19" s="44"/>
      <c r="AJ19" s="128"/>
      <c r="AK19" s="129"/>
      <c r="AL19" s="127"/>
      <c r="AM19" s="65">
        <f t="shared" si="1"/>
        <v>0</v>
      </c>
      <c r="AN19" s="130"/>
      <c r="AO19" s="130"/>
      <c r="AP19" s="130"/>
      <c r="AQ19" s="130"/>
      <c r="AR19" s="130"/>
      <c r="AS19" s="130"/>
      <c r="AT19" s="130"/>
      <c r="AU19" s="130"/>
      <c r="AV19" s="130"/>
      <c r="AW19" s="130"/>
      <c r="AX19" s="130"/>
      <c r="AY19" s="130"/>
      <c r="AZ19" s="130"/>
      <c r="BA19" s="130"/>
      <c r="BB19" s="130"/>
      <c r="BC19" s="130"/>
      <c r="BD19" s="130"/>
      <c r="BE19" s="130"/>
      <c r="BF19" s="130"/>
      <c r="BG19" s="130"/>
      <c r="BH19" s="130"/>
      <c r="BI19" s="130"/>
      <c r="BJ19" s="130"/>
      <c r="BK19" s="130"/>
      <c r="BL19" s="130"/>
      <c r="BM19" s="130"/>
      <c r="BN19" s="130"/>
      <c r="BO19" s="130"/>
      <c r="BP19" s="130"/>
      <c r="BQ19" s="130"/>
      <c r="BR19" s="130"/>
      <c r="BS19" s="130"/>
      <c r="BT19" s="130"/>
      <c r="BU19" s="130"/>
      <c r="BV19" s="130"/>
      <c r="BW19" s="130"/>
      <c r="BX19" s="130"/>
      <c r="BY19" s="130"/>
      <c r="BZ19" s="130"/>
      <c r="CA19" s="130"/>
      <c r="CB19" s="130"/>
      <c r="CC19" s="130"/>
      <c r="CD19" s="130"/>
      <c r="CE19" s="130"/>
      <c r="CF19" s="130"/>
    </row>
    <row r="20" spans="1:84">
      <c r="A20" s="128"/>
      <c r="B20" s="129"/>
      <c r="C20" s="127"/>
      <c r="D20" s="65">
        <f t="shared" si="0"/>
        <v>0</v>
      </c>
      <c r="E20" s="130"/>
      <c r="F20" s="130"/>
      <c r="G20" s="130"/>
      <c r="H20" s="130"/>
      <c r="I20" s="130"/>
      <c r="J20" s="130"/>
      <c r="K20" s="130"/>
      <c r="L20" s="130"/>
      <c r="M20" s="130"/>
      <c r="N20" s="130"/>
      <c r="O20" s="130"/>
      <c r="P20" s="130"/>
      <c r="Q20" s="130"/>
      <c r="R20" s="130"/>
      <c r="S20" s="130"/>
      <c r="T20" s="130"/>
      <c r="U20" s="130"/>
      <c r="V20" s="130"/>
      <c r="W20" s="130"/>
      <c r="X20" s="130"/>
      <c r="Y20" s="130"/>
      <c r="Z20" s="130"/>
      <c r="AA20" s="130"/>
      <c r="AB20" s="130"/>
      <c r="AC20" s="130"/>
      <c r="AD20" s="130"/>
      <c r="AE20" s="130"/>
      <c r="AF20" s="130"/>
      <c r="AG20" s="130"/>
      <c r="AH20" s="130"/>
      <c r="AI20" s="44"/>
      <c r="AJ20" s="128"/>
      <c r="AK20" s="129"/>
      <c r="AL20" s="127"/>
      <c r="AM20" s="65">
        <f t="shared" si="1"/>
        <v>0</v>
      </c>
      <c r="AN20" s="130"/>
      <c r="AO20" s="130"/>
      <c r="AP20" s="130"/>
      <c r="AQ20" s="130"/>
      <c r="AR20" s="130"/>
      <c r="AS20" s="130"/>
      <c r="AT20" s="130"/>
      <c r="AU20" s="130"/>
      <c r="AV20" s="130"/>
      <c r="AW20" s="130"/>
      <c r="AX20" s="130"/>
      <c r="AY20" s="130"/>
      <c r="AZ20" s="130"/>
      <c r="BA20" s="130"/>
      <c r="BB20" s="130"/>
      <c r="BC20" s="130"/>
      <c r="BD20" s="130"/>
      <c r="BE20" s="130"/>
      <c r="BF20" s="130"/>
      <c r="BG20" s="130"/>
      <c r="BH20" s="130"/>
      <c r="BI20" s="130"/>
      <c r="BJ20" s="130"/>
      <c r="BK20" s="130"/>
      <c r="BL20" s="130"/>
      <c r="BM20" s="130"/>
      <c r="BN20" s="130"/>
      <c r="BO20" s="130"/>
      <c r="BP20" s="130"/>
      <c r="BQ20" s="130"/>
      <c r="BR20" s="130"/>
      <c r="BS20" s="130"/>
      <c r="BT20" s="130"/>
      <c r="BU20" s="130"/>
      <c r="BV20" s="130"/>
      <c r="BW20" s="130"/>
      <c r="BX20" s="130"/>
      <c r="BY20" s="130"/>
      <c r="BZ20" s="130"/>
      <c r="CA20" s="130"/>
      <c r="CB20" s="130"/>
      <c r="CC20" s="130"/>
      <c r="CD20" s="130"/>
      <c r="CE20" s="130"/>
      <c r="CF20" s="130"/>
    </row>
    <row r="21" spans="1:84">
      <c r="A21" s="128"/>
      <c r="B21" s="129"/>
      <c r="C21" s="127"/>
      <c r="D21" s="65">
        <f t="shared" si="0"/>
        <v>0</v>
      </c>
      <c r="E21" s="130"/>
      <c r="F21" s="130"/>
      <c r="G21" s="130"/>
      <c r="H21" s="130"/>
      <c r="I21" s="130"/>
      <c r="J21" s="130"/>
      <c r="K21" s="130"/>
      <c r="L21" s="130"/>
      <c r="M21" s="130"/>
      <c r="N21" s="130"/>
      <c r="O21" s="130"/>
      <c r="P21" s="130"/>
      <c r="Q21" s="130"/>
      <c r="R21" s="130"/>
      <c r="S21" s="130"/>
      <c r="T21" s="130"/>
      <c r="U21" s="130"/>
      <c r="V21" s="130"/>
      <c r="W21" s="130"/>
      <c r="X21" s="130"/>
      <c r="Y21" s="130"/>
      <c r="Z21" s="130"/>
      <c r="AA21" s="130"/>
      <c r="AB21" s="130"/>
      <c r="AC21" s="130"/>
      <c r="AD21" s="130"/>
      <c r="AE21" s="130"/>
      <c r="AF21" s="130"/>
      <c r="AG21" s="130"/>
      <c r="AH21" s="130"/>
      <c r="AI21" s="44"/>
      <c r="AJ21" s="128"/>
      <c r="AK21" s="129"/>
      <c r="AL21" s="127"/>
      <c r="AM21" s="65">
        <f t="shared" si="1"/>
        <v>0</v>
      </c>
      <c r="AN21" s="130"/>
      <c r="AO21" s="130"/>
      <c r="AP21" s="130"/>
      <c r="AQ21" s="130"/>
      <c r="AR21" s="130"/>
      <c r="AS21" s="130"/>
      <c r="AT21" s="130"/>
      <c r="AU21" s="130"/>
      <c r="AV21" s="130"/>
      <c r="AW21" s="130"/>
      <c r="AX21" s="130"/>
      <c r="AY21" s="130"/>
      <c r="AZ21" s="130"/>
      <c r="BA21" s="130"/>
      <c r="BB21" s="130"/>
      <c r="BC21" s="130"/>
      <c r="BD21" s="130"/>
      <c r="BE21" s="130"/>
      <c r="BF21" s="130"/>
      <c r="BG21" s="130"/>
      <c r="BH21" s="130"/>
      <c r="BI21" s="130"/>
      <c r="BJ21" s="130"/>
      <c r="BK21" s="130"/>
      <c r="BL21" s="130"/>
      <c r="BM21" s="130"/>
      <c r="BN21" s="130"/>
      <c r="BO21" s="130"/>
      <c r="BP21" s="130"/>
      <c r="BQ21" s="130"/>
      <c r="BR21" s="130"/>
      <c r="BS21" s="130"/>
      <c r="BT21" s="130"/>
      <c r="BU21" s="130"/>
      <c r="BV21" s="130"/>
      <c r="BW21" s="130"/>
      <c r="BX21" s="130"/>
      <c r="BY21" s="130"/>
      <c r="BZ21" s="130"/>
      <c r="CA21" s="130"/>
      <c r="CB21" s="130"/>
      <c r="CC21" s="130"/>
      <c r="CD21" s="130"/>
      <c r="CE21" s="130"/>
      <c r="CF21" s="130"/>
    </row>
    <row r="22" spans="1:84">
      <c r="A22" s="128"/>
      <c r="B22" s="129"/>
      <c r="C22" s="127"/>
      <c r="D22" s="65">
        <f t="shared" si="0"/>
        <v>0</v>
      </c>
      <c r="E22" s="130"/>
      <c r="F22" s="130"/>
      <c r="G22" s="130"/>
      <c r="H22" s="130"/>
      <c r="I22" s="130"/>
      <c r="J22" s="130"/>
      <c r="K22" s="130"/>
      <c r="L22" s="130"/>
      <c r="M22" s="130"/>
      <c r="N22" s="130"/>
      <c r="O22" s="130"/>
      <c r="P22" s="130"/>
      <c r="Q22" s="130"/>
      <c r="R22" s="130"/>
      <c r="S22" s="130"/>
      <c r="T22" s="130"/>
      <c r="U22" s="130"/>
      <c r="V22" s="130"/>
      <c r="W22" s="130"/>
      <c r="X22" s="130"/>
      <c r="Y22" s="130"/>
      <c r="Z22" s="130"/>
      <c r="AA22" s="130"/>
      <c r="AB22" s="130"/>
      <c r="AC22" s="130"/>
      <c r="AD22" s="130"/>
      <c r="AE22" s="130"/>
      <c r="AF22" s="130"/>
      <c r="AG22" s="130"/>
      <c r="AH22" s="130"/>
      <c r="AI22" s="44"/>
      <c r="AJ22" s="128"/>
      <c r="AK22" s="129"/>
      <c r="AL22" s="127"/>
      <c r="AM22" s="65">
        <f t="shared" si="1"/>
        <v>0</v>
      </c>
      <c r="AN22" s="130"/>
      <c r="AO22" s="130"/>
      <c r="AP22" s="130"/>
      <c r="AQ22" s="130"/>
      <c r="AR22" s="130"/>
      <c r="AS22" s="130"/>
      <c r="AT22" s="130"/>
      <c r="AU22" s="130"/>
      <c r="AV22" s="130"/>
      <c r="AW22" s="130"/>
      <c r="AX22" s="130"/>
      <c r="AY22" s="130"/>
      <c r="AZ22" s="130"/>
      <c r="BA22" s="130"/>
      <c r="BB22" s="130"/>
      <c r="BC22" s="130"/>
      <c r="BD22" s="130"/>
      <c r="BE22" s="130"/>
      <c r="BF22" s="130"/>
      <c r="BG22" s="130"/>
      <c r="BH22" s="130"/>
      <c r="BI22" s="130"/>
      <c r="BJ22" s="130"/>
      <c r="BK22" s="130"/>
      <c r="BL22" s="130"/>
      <c r="BM22" s="130"/>
      <c r="BN22" s="130"/>
      <c r="BO22" s="130"/>
      <c r="BP22" s="130"/>
      <c r="BQ22" s="130"/>
      <c r="BR22" s="130"/>
      <c r="BS22" s="130"/>
      <c r="BT22" s="130"/>
      <c r="BU22" s="130"/>
      <c r="BV22" s="130"/>
      <c r="BW22" s="130"/>
      <c r="BX22" s="130"/>
      <c r="BY22" s="130"/>
      <c r="BZ22" s="130"/>
      <c r="CA22" s="130"/>
      <c r="CB22" s="130"/>
      <c r="CC22" s="130"/>
      <c r="CD22" s="130"/>
      <c r="CE22" s="130"/>
      <c r="CF22" s="130"/>
    </row>
    <row r="23" spans="1:84">
      <c r="A23" s="128"/>
      <c r="B23" s="129"/>
      <c r="C23" s="127"/>
      <c r="D23" s="65">
        <f t="shared" si="0"/>
        <v>0</v>
      </c>
      <c r="E23" s="130"/>
      <c r="F23" s="130"/>
      <c r="G23" s="130"/>
      <c r="H23" s="130"/>
      <c r="I23" s="130"/>
      <c r="J23" s="130"/>
      <c r="K23" s="130"/>
      <c r="L23" s="130"/>
      <c r="M23" s="130"/>
      <c r="N23" s="130"/>
      <c r="O23" s="130"/>
      <c r="P23" s="130"/>
      <c r="Q23" s="130"/>
      <c r="R23" s="130"/>
      <c r="S23" s="130"/>
      <c r="T23" s="130"/>
      <c r="U23" s="130"/>
      <c r="V23" s="130"/>
      <c r="W23" s="130"/>
      <c r="X23" s="130"/>
      <c r="Y23" s="130"/>
      <c r="Z23" s="130"/>
      <c r="AA23" s="130"/>
      <c r="AB23" s="130"/>
      <c r="AC23" s="130"/>
      <c r="AD23" s="130"/>
      <c r="AE23" s="130"/>
      <c r="AF23" s="130"/>
      <c r="AG23" s="130"/>
      <c r="AH23" s="130"/>
      <c r="AI23" s="44"/>
      <c r="AJ23" s="128"/>
      <c r="AK23" s="129"/>
      <c r="AL23" s="127"/>
      <c r="AM23" s="65">
        <f t="shared" si="1"/>
        <v>0</v>
      </c>
      <c r="AN23" s="130"/>
      <c r="AO23" s="130"/>
      <c r="AP23" s="130"/>
      <c r="AQ23" s="130"/>
      <c r="AR23" s="130"/>
      <c r="AS23" s="130"/>
      <c r="AT23" s="130"/>
      <c r="AU23" s="130"/>
      <c r="AV23" s="130"/>
      <c r="AW23" s="130"/>
      <c r="AX23" s="130"/>
      <c r="AY23" s="130"/>
      <c r="AZ23" s="130"/>
      <c r="BA23" s="130"/>
      <c r="BB23" s="130"/>
      <c r="BC23" s="130"/>
      <c r="BD23" s="130"/>
      <c r="BE23" s="130"/>
      <c r="BF23" s="130"/>
      <c r="BG23" s="130"/>
      <c r="BH23" s="130"/>
      <c r="BI23" s="130"/>
      <c r="BJ23" s="130"/>
      <c r="BK23" s="130"/>
      <c r="BL23" s="130"/>
      <c r="BM23" s="130"/>
      <c r="BN23" s="130"/>
      <c r="BO23" s="130"/>
      <c r="BP23" s="130"/>
      <c r="BQ23" s="130"/>
      <c r="BR23" s="130"/>
      <c r="BS23" s="130"/>
      <c r="BT23" s="130"/>
      <c r="BU23" s="130"/>
      <c r="BV23" s="130"/>
      <c r="BW23" s="130"/>
      <c r="BX23" s="130"/>
      <c r="BY23" s="130"/>
      <c r="BZ23" s="130"/>
      <c r="CA23" s="130"/>
      <c r="CB23" s="130"/>
      <c r="CC23" s="130"/>
      <c r="CD23" s="130"/>
      <c r="CE23" s="130"/>
      <c r="CF23" s="130"/>
    </row>
    <row r="24" spans="1:84">
      <c r="A24" s="128"/>
      <c r="B24" s="129"/>
      <c r="C24" s="127"/>
      <c r="D24" s="65">
        <f t="shared" si="0"/>
        <v>0</v>
      </c>
      <c r="E24" s="130"/>
      <c r="F24" s="130"/>
      <c r="G24" s="130"/>
      <c r="H24" s="130"/>
      <c r="I24" s="130"/>
      <c r="J24" s="130"/>
      <c r="K24" s="130"/>
      <c r="L24" s="130"/>
      <c r="M24" s="130"/>
      <c r="N24" s="130"/>
      <c r="O24" s="130"/>
      <c r="P24" s="130"/>
      <c r="Q24" s="130"/>
      <c r="R24" s="130"/>
      <c r="S24" s="130"/>
      <c r="T24" s="130"/>
      <c r="U24" s="130"/>
      <c r="V24" s="130"/>
      <c r="W24" s="130"/>
      <c r="X24" s="130"/>
      <c r="Y24" s="130"/>
      <c r="Z24" s="130"/>
      <c r="AA24" s="130"/>
      <c r="AB24" s="130"/>
      <c r="AC24" s="130"/>
      <c r="AD24" s="130"/>
      <c r="AE24" s="130"/>
      <c r="AF24" s="130"/>
      <c r="AG24" s="130"/>
      <c r="AH24" s="130"/>
      <c r="AI24" s="44"/>
      <c r="AJ24" s="128"/>
      <c r="AK24" s="129"/>
      <c r="AL24" s="127"/>
      <c r="AM24" s="65">
        <f t="shared" si="1"/>
        <v>0</v>
      </c>
      <c r="AN24" s="130"/>
      <c r="AO24" s="130"/>
      <c r="AP24" s="130"/>
      <c r="AQ24" s="130"/>
      <c r="AR24" s="130"/>
      <c r="AS24" s="130"/>
      <c r="AT24" s="130"/>
      <c r="AU24" s="130"/>
      <c r="AV24" s="130"/>
      <c r="AW24" s="130"/>
      <c r="AX24" s="130"/>
      <c r="AY24" s="130"/>
      <c r="AZ24" s="130"/>
      <c r="BA24" s="130"/>
      <c r="BB24" s="130"/>
      <c r="BC24" s="130"/>
      <c r="BD24" s="130"/>
      <c r="BE24" s="130"/>
      <c r="BF24" s="130"/>
      <c r="BG24" s="130"/>
      <c r="BH24" s="130"/>
      <c r="BI24" s="130"/>
      <c r="BJ24" s="130"/>
      <c r="BK24" s="130"/>
      <c r="BL24" s="130"/>
      <c r="BM24" s="130"/>
      <c r="BN24" s="130"/>
      <c r="BO24" s="130"/>
      <c r="BP24" s="130"/>
      <c r="BQ24" s="130"/>
      <c r="BR24" s="130"/>
      <c r="BS24" s="130"/>
      <c r="BT24" s="130"/>
      <c r="BU24" s="130"/>
      <c r="BV24" s="130"/>
      <c r="BW24" s="130"/>
      <c r="BX24" s="130"/>
      <c r="BY24" s="130"/>
      <c r="BZ24" s="130"/>
      <c r="CA24" s="130"/>
      <c r="CB24" s="130"/>
      <c r="CC24" s="130"/>
      <c r="CD24" s="130"/>
      <c r="CE24" s="130"/>
      <c r="CF24" s="130"/>
    </row>
    <row r="25" spans="1:84">
      <c r="A25" s="128"/>
      <c r="B25" s="129"/>
      <c r="C25" s="127"/>
      <c r="D25" s="65">
        <f t="shared" si="0"/>
        <v>0</v>
      </c>
      <c r="E25" s="130"/>
      <c r="F25" s="130"/>
      <c r="G25" s="130"/>
      <c r="H25" s="130"/>
      <c r="I25" s="130"/>
      <c r="J25" s="130"/>
      <c r="K25" s="130"/>
      <c r="L25" s="130"/>
      <c r="M25" s="130"/>
      <c r="N25" s="130"/>
      <c r="O25" s="130"/>
      <c r="P25" s="130"/>
      <c r="Q25" s="130"/>
      <c r="R25" s="130"/>
      <c r="S25" s="130"/>
      <c r="T25" s="130"/>
      <c r="U25" s="130"/>
      <c r="V25" s="130"/>
      <c r="W25" s="130"/>
      <c r="X25" s="130"/>
      <c r="Y25" s="130"/>
      <c r="Z25" s="130"/>
      <c r="AA25" s="130"/>
      <c r="AB25" s="130"/>
      <c r="AC25" s="130"/>
      <c r="AD25" s="130"/>
      <c r="AE25" s="130"/>
      <c r="AF25" s="130"/>
      <c r="AG25" s="130"/>
      <c r="AH25" s="130"/>
      <c r="AI25" s="44"/>
      <c r="AJ25" s="128"/>
      <c r="AK25" s="129"/>
      <c r="AL25" s="127"/>
      <c r="AM25" s="65">
        <f t="shared" si="1"/>
        <v>0</v>
      </c>
      <c r="AN25" s="130"/>
      <c r="AO25" s="130"/>
      <c r="AP25" s="130"/>
      <c r="AQ25" s="130"/>
      <c r="AR25" s="130"/>
      <c r="AS25" s="130"/>
      <c r="AT25" s="130"/>
      <c r="AU25" s="130"/>
      <c r="AV25" s="130"/>
      <c r="AW25" s="130"/>
      <c r="AX25" s="130"/>
      <c r="AY25" s="130"/>
      <c r="AZ25" s="130"/>
      <c r="BA25" s="130"/>
      <c r="BB25" s="130"/>
      <c r="BC25" s="130"/>
      <c r="BD25" s="130"/>
      <c r="BE25" s="130"/>
      <c r="BF25" s="130"/>
      <c r="BG25" s="130"/>
      <c r="BH25" s="130"/>
      <c r="BI25" s="130"/>
      <c r="BJ25" s="130"/>
      <c r="BK25" s="130"/>
      <c r="BL25" s="130"/>
      <c r="BM25" s="130"/>
      <c r="BN25" s="130"/>
      <c r="BO25" s="130"/>
      <c r="BP25" s="130"/>
      <c r="BQ25" s="130"/>
      <c r="BR25" s="130"/>
      <c r="BS25" s="130"/>
      <c r="BT25" s="130"/>
      <c r="BU25" s="130"/>
      <c r="BV25" s="130"/>
      <c r="BW25" s="130"/>
      <c r="BX25" s="130"/>
      <c r="BY25" s="130"/>
      <c r="BZ25" s="130"/>
      <c r="CA25" s="130"/>
      <c r="CB25" s="130"/>
      <c r="CC25" s="130"/>
      <c r="CD25" s="130"/>
      <c r="CE25" s="130"/>
      <c r="CF25" s="130"/>
    </row>
    <row r="26" spans="1:84">
      <c r="A26" s="128"/>
      <c r="B26" s="129"/>
      <c r="C26" s="127"/>
      <c r="D26" s="65">
        <f t="shared" si="0"/>
        <v>0</v>
      </c>
      <c r="E26" s="130"/>
      <c r="F26" s="130"/>
      <c r="G26" s="130"/>
      <c r="H26" s="130"/>
      <c r="I26" s="130"/>
      <c r="J26" s="130"/>
      <c r="K26" s="130"/>
      <c r="L26" s="130"/>
      <c r="M26" s="130"/>
      <c r="N26" s="130"/>
      <c r="O26" s="130"/>
      <c r="P26" s="130"/>
      <c r="Q26" s="130"/>
      <c r="R26" s="130"/>
      <c r="S26" s="130"/>
      <c r="T26" s="130"/>
      <c r="U26" s="130"/>
      <c r="V26" s="130"/>
      <c r="W26" s="130"/>
      <c r="X26" s="130"/>
      <c r="Y26" s="130"/>
      <c r="Z26" s="130"/>
      <c r="AA26" s="130"/>
      <c r="AB26" s="130"/>
      <c r="AC26" s="130"/>
      <c r="AD26" s="130"/>
      <c r="AE26" s="130"/>
      <c r="AF26" s="130"/>
      <c r="AG26" s="130"/>
      <c r="AH26" s="130"/>
      <c r="AI26" s="44"/>
      <c r="AJ26" s="128"/>
      <c r="AK26" s="129"/>
      <c r="AL26" s="127"/>
      <c r="AM26" s="65">
        <f t="shared" si="1"/>
        <v>0</v>
      </c>
      <c r="AN26" s="130"/>
      <c r="AO26" s="130"/>
      <c r="AP26" s="130"/>
      <c r="AQ26" s="130"/>
      <c r="AR26" s="130"/>
      <c r="AS26" s="130"/>
      <c r="AT26" s="130"/>
      <c r="AU26" s="130"/>
      <c r="AV26" s="130"/>
      <c r="AW26" s="130"/>
      <c r="AX26" s="130"/>
      <c r="AY26" s="130"/>
      <c r="AZ26" s="130"/>
      <c r="BA26" s="130"/>
      <c r="BB26" s="130"/>
      <c r="BC26" s="130"/>
      <c r="BD26" s="130"/>
      <c r="BE26" s="130"/>
      <c r="BF26" s="130"/>
      <c r="BG26" s="130"/>
      <c r="BH26" s="130"/>
      <c r="BI26" s="130"/>
      <c r="BJ26" s="130"/>
      <c r="BK26" s="130"/>
      <c r="BL26" s="130"/>
      <c r="BM26" s="130"/>
      <c r="BN26" s="130"/>
      <c r="BO26" s="130"/>
      <c r="BP26" s="130"/>
      <c r="BQ26" s="130"/>
      <c r="BR26" s="130"/>
      <c r="BS26" s="130"/>
      <c r="BT26" s="130"/>
      <c r="BU26" s="130"/>
      <c r="BV26" s="130"/>
      <c r="BW26" s="130"/>
      <c r="BX26" s="130"/>
      <c r="BY26" s="130"/>
      <c r="BZ26" s="130"/>
      <c r="CA26" s="130"/>
      <c r="CB26" s="130"/>
      <c r="CC26" s="130"/>
      <c r="CD26" s="130"/>
      <c r="CE26" s="130"/>
      <c r="CF26" s="130"/>
    </row>
    <row r="27" spans="1:84">
      <c r="A27" s="128"/>
      <c r="B27" s="129"/>
      <c r="C27" s="127"/>
      <c r="D27" s="65">
        <f t="shared" si="0"/>
        <v>0</v>
      </c>
      <c r="E27" s="130"/>
      <c r="F27" s="130"/>
      <c r="G27" s="130"/>
      <c r="H27" s="130"/>
      <c r="I27" s="130"/>
      <c r="J27" s="130"/>
      <c r="K27" s="130"/>
      <c r="L27" s="130"/>
      <c r="M27" s="130"/>
      <c r="N27" s="130"/>
      <c r="O27" s="130"/>
      <c r="P27" s="130"/>
      <c r="Q27" s="130"/>
      <c r="R27" s="130"/>
      <c r="S27" s="130"/>
      <c r="T27" s="130"/>
      <c r="U27" s="130"/>
      <c r="V27" s="130"/>
      <c r="W27" s="130"/>
      <c r="X27" s="130"/>
      <c r="Y27" s="130"/>
      <c r="Z27" s="130"/>
      <c r="AA27" s="130"/>
      <c r="AB27" s="130"/>
      <c r="AC27" s="130"/>
      <c r="AD27" s="130"/>
      <c r="AE27" s="130"/>
      <c r="AF27" s="130"/>
      <c r="AG27" s="130"/>
      <c r="AH27" s="130"/>
      <c r="AI27" s="44"/>
      <c r="AJ27" s="128"/>
      <c r="AK27" s="129"/>
      <c r="AL27" s="127"/>
      <c r="AM27" s="65">
        <f t="shared" si="1"/>
        <v>0</v>
      </c>
      <c r="AN27" s="130"/>
      <c r="AO27" s="130"/>
      <c r="AP27" s="130"/>
      <c r="AQ27" s="130"/>
      <c r="AR27" s="130"/>
      <c r="AS27" s="130"/>
      <c r="AT27" s="130"/>
      <c r="AU27" s="130"/>
      <c r="AV27" s="130"/>
      <c r="AW27" s="130"/>
      <c r="AX27" s="130"/>
      <c r="AY27" s="130"/>
      <c r="AZ27" s="130"/>
      <c r="BA27" s="130"/>
      <c r="BB27" s="130"/>
      <c r="BC27" s="130"/>
      <c r="BD27" s="130"/>
      <c r="BE27" s="130"/>
      <c r="BF27" s="130"/>
      <c r="BG27" s="130"/>
      <c r="BH27" s="130"/>
      <c r="BI27" s="130"/>
      <c r="BJ27" s="130"/>
      <c r="BK27" s="130"/>
      <c r="BL27" s="130"/>
      <c r="BM27" s="130"/>
      <c r="BN27" s="130"/>
      <c r="BO27" s="130"/>
      <c r="BP27" s="130"/>
      <c r="BQ27" s="130"/>
      <c r="BR27" s="130"/>
      <c r="BS27" s="130"/>
      <c r="BT27" s="130"/>
      <c r="BU27" s="130"/>
      <c r="BV27" s="130"/>
      <c r="BW27" s="130"/>
      <c r="BX27" s="130"/>
      <c r="BY27" s="130"/>
      <c r="BZ27" s="130"/>
      <c r="CA27" s="130"/>
      <c r="CB27" s="130"/>
      <c r="CC27" s="130"/>
      <c r="CD27" s="130"/>
      <c r="CE27" s="130"/>
      <c r="CF27" s="130"/>
    </row>
    <row r="28" spans="1:84">
      <c r="A28" s="128"/>
      <c r="B28" s="129"/>
      <c r="C28" s="127"/>
      <c r="D28" s="65">
        <f t="shared" si="0"/>
        <v>0</v>
      </c>
      <c r="E28" s="130"/>
      <c r="F28" s="130"/>
      <c r="G28" s="130"/>
      <c r="H28" s="130"/>
      <c r="I28" s="130"/>
      <c r="J28" s="130"/>
      <c r="K28" s="130"/>
      <c r="L28" s="130"/>
      <c r="M28" s="130"/>
      <c r="N28" s="130"/>
      <c r="O28" s="130"/>
      <c r="P28" s="130"/>
      <c r="Q28" s="130"/>
      <c r="R28" s="130"/>
      <c r="S28" s="130"/>
      <c r="T28" s="130"/>
      <c r="U28" s="130"/>
      <c r="V28" s="130"/>
      <c r="W28" s="130"/>
      <c r="X28" s="130"/>
      <c r="Y28" s="130"/>
      <c r="Z28" s="130"/>
      <c r="AA28" s="130"/>
      <c r="AB28" s="130"/>
      <c r="AC28" s="130"/>
      <c r="AD28" s="130"/>
      <c r="AE28" s="130"/>
      <c r="AF28" s="130"/>
      <c r="AG28" s="130"/>
      <c r="AH28" s="130"/>
      <c r="AI28" s="44"/>
      <c r="AJ28" s="128"/>
      <c r="AK28" s="129"/>
      <c r="AL28" s="127"/>
      <c r="AM28" s="65">
        <f t="shared" si="1"/>
        <v>0</v>
      </c>
      <c r="AN28" s="130"/>
      <c r="AO28" s="130"/>
      <c r="AP28" s="130"/>
      <c r="AQ28" s="130"/>
      <c r="AR28" s="130"/>
      <c r="AS28" s="130"/>
      <c r="AT28" s="130"/>
      <c r="AU28" s="130"/>
      <c r="AV28" s="130"/>
      <c r="AW28" s="130"/>
      <c r="AX28" s="130"/>
      <c r="AY28" s="130"/>
      <c r="AZ28" s="130"/>
      <c r="BA28" s="130"/>
      <c r="BB28" s="130"/>
      <c r="BC28" s="130"/>
      <c r="BD28" s="130"/>
      <c r="BE28" s="130"/>
      <c r="BF28" s="130"/>
      <c r="BG28" s="130"/>
      <c r="BH28" s="130"/>
      <c r="BI28" s="130"/>
      <c r="BJ28" s="130"/>
      <c r="BK28" s="130"/>
      <c r="BL28" s="130"/>
      <c r="BM28" s="130"/>
      <c r="BN28" s="130"/>
      <c r="BO28" s="130"/>
      <c r="BP28" s="130"/>
      <c r="BQ28" s="130"/>
      <c r="BR28" s="130"/>
      <c r="BS28" s="130"/>
      <c r="BT28" s="130"/>
      <c r="BU28" s="130"/>
      <c r="BV28" s="130"/>
      <c r="BW28" s="130"/>
      <c r="BX28" s="130"/>
      <c r="BY28" s="130"/>
      <c r="BZ28" s="130"/>
      <c r="CA28" s="130"/>
      <c r="CB28" s="130"/>
      <c r="CC28" s="130"/>
      <c r="CD28" s="130"/>
      <c r="CE28" s="130"/>
      <c r="CF28" s="130"/>
    </row>
    <row r="29" spans="1:84">
      <c r="A29" s="128"/>
      <c r="B29" s="129"/>
      <c r="C29" s="127"/>
      <c r="D29" s="65">
        <f t="shared" si="0"/>
        <v>0</v>
      </c>
      <c r="E29" s="130"/>
      <c r="F29" s="130"/>
      <c r="G29" s="130"/>
      <c r="H29" s="130"/>
      <c r="I29" s="130"/>
      <c r="J29" s="130"/>
      <c r="K29" s="130"/>
      <c r="L29" s="130"/>
      <c r="M29" s="130"/>
      <c r="N29" s="130"/>
      <c r="O29" s="130"/>
      <c r="P29" s="130"/>
      <c r="Q29" s="130"/>
      <c r="R29" s="130"/>
      <c r="S29" s="130"/>
      <c r="T29" s="130"/>
      <c r="U29" s="130"/>
      <c r="V29" s="130"/>
      <c r="W29" s="130"/>
      <c r="X29" s="130"/>
      <c r="Y29" s="130"/>
      <c r="Z29" s="130"/>
      <c r="AA29" s="130"/>
      <c r="AB29" s="130"/>
      <c r="AC29" s="130"/>
      <c r="AD29" s="130"/>
      <c r="AE29" s="130"/>
      <c r="AF29" s="130"/>
      <c r="AG29" s="130"/>
      <c r="AH29" s="130"/>
      <c r="AI29" s="44"/>
      <c r="AJ29" s="128"/>
      <c r="AK29" s="129"/>
      <c r="AL29" s="127"/>
      <c r="AM29" s="65">
        <f t="shared" si="1"/>
        <v>0</v>
      </c>
      <c r="AN29" s="130"/>
      <c r="AO29" s="130"/>
      <c r="AP29" s="130"/>
      <c r="AQ29" s="130"/>
      <c r="AR29" s="130"/>
      <c r="AS29" s="130"/>
      <c r="AT29" s="130"/>
      <c r="AU29" s="130"/>
      <c r="AV29" s="130"/>
      <c r="AW29" s="130"/>
      <c r="AX29" s="130"/>
      <c r="AY29" s="130"/>
      <c r="AZ29" s="130"/>
      <c r="BA29" s="130"/>
      <c r="BB29" s="130"/>
      <c r="BC29" s="130"/>
      <c r="BD29" s="130"/>
      <c r="BE29" s="130"/>
      <c r="BF29" s="130"/>
      <c r="BG29" s="130"/>
      <c r="BH29" s="130"/>
      <c r="BI29" s="130"/>
      <c r="BJ29" s="130"/>
      <c r="BK29" s="130"/>
      <c r="BL29" s="130"/>
      <c r="BM29" s="130"/>
      <c r="BN29" s="130"/>
      <c r="BO29" s="130"/>
      <c r="BP29" s="130"/>
      <c r="BQ29" s="130"/>
      <c r="BR29" s="130"/>
      <c r="BS29" s="130"/>
      <c r="BT29" s="130"/>
      <c r="BU29" s="130"/>
      <c r="BV29" s="130"/>
      <c r="BW29" s="130"/>
      <c r="BX29" s="130"/>
      <c r="BY29" s="130"/>
      <c r="BZ29" s="130"/>
      <c r="CA29" s="130"/>
      <c r="CB29" s="130"/>
      <c r="CC29" s="130"/>
      <c r="CD29" s="130"/>
      <c r="CE29" s="130"/>
      <c r="CF29" s="130"/>
    </row>
    <row r="30" spans="1:84">
      <c r="A30" s="128"/>
      <c r="B30" s="129"/>
      <c r="C30" s="127"/>
      <c r="D30" s="65">
        <f t="shared" si="0"/>
        <v>0</v>
      </c>
      <c r="E30" s="130"/>
      <c r="F30" s="130"/>
      <c r="G30" s="130"/>
      <c r="H30" s="130"/>
      <c r="I30" s="130"/>
      <c r="J30" s="130"/>
      <c r="K30" s="130"/>
      <c r="L30" s="130"/>
      <c r="M30" s="130"/>
      <c r="N30" s="130"/>
      <c r="O30" s="130"/>
      <c r="P30" s="130"/>
      <c r="Q30" s="130"/>
      <c r="R30" s="130"/>
      <c r="S30" s="130"/>
      <c r="T30" s="130"/>
      <c r="U30" s="130"/>
      <c r="V30" s="130"/>
      <c r="W30" s="130"/>
      <c r="X30" s="130"/>
      <c r="Y30" s="130"/>
      <c r="Z30" s="130"/>
      <c r="AA30" s="130"/>
      <c r="AB30" s="130"/>
      <c r="AC30" s="130"/>
      <c r="AD30" s="130"/>
      <c r="AE30" s="130"/>
      <c r="AF30" s="130"/>
      <c r="AG30" s="130"/>
      <c r="AH30" s="130"/>
      <c r="AI30" s="44"/>
      <c r="AJ30" s="128"/>
      <c r="AK30" s="129"/>
      <c r="AL30" s="127"/>
      <c r="AM30" s="65">
        <f t="shared" si="1"/>
        <v>0</v>
      </c>
      <c r="AN30" s="130"/>
      <c r="AO30" s="130"/>
      <c r="AP30" s="130"/>
      <c r="AQ30" s="130"/>
      <c r="AR30" s="130"/>
      <c r="AS30" s="130"/>
      <c r="AT30" s="130"/>
      <c r="AU30" s="130"/>
      <c r="AV30" s="130"/>
      <c r="AW30" s="130"/>
      <c r="AX30" s="130"/>
      <c r="AY30" s="130"/>
      <c r="AZ30" s="130"/>
      <c r="BA30" s="130"/>
      <c r="BB30" s="130"/>
      <c r="BC30" s="130"/>
      <c r="BD30" s="130"/>
      <c r="BE30" s="130"/>
      <c r="BF30" s="130"/>
      <c r="BG30" s="130"/>
      <c r="BH30" s="130"/>
      <c r="BI30" s="130"/>
      <c r="BJ30" s="130"/>
      <c r="BK30" s="130"/>
      <c r="BL30" s="130"/>
      <c r="BM30" s="130"/>
      <c r="BN30" s="130"/>
      <c r="BO30" s="130"/>
      <c r="BP30" s="130"/>
      <c r="BQ30" s="130"/>
      <c r="BR30" s="130"/>
      <c r="BS30" s="130"/>
      <c r="BT30" s="130"/>
      <c r="BU30" s="130"/>
      <c r="BV30" s="130"/>
      <c r="BW30" s="130"/>
      <c r="BX30" s="130"/>
      <c r="BY30" s="130"/>
      <c r="BZ30" s="130"/>
      <c r="CA30" s="130"/>
      <c r="CB30" s="130"/>
      <c r="CC30" s="130"/>
      <c r="CD30" s="130"/>
      <c r="CE30" s="130"/>
      <c r="CF30" s="130"/>
    </row>
    <row r="31" spans="1:84">
      <c r="A31" s="128"/>
      <c r="B31" s="129"/>
      <c r="C31" s="127"/>
      <c r="D31" s="65">
        <f t="shared" si="0"/>
        <v>0</v>
      </c>
      <c r="E31" s="130"/>
      <c r="F31" s="130"/>
      <c r="G31" s="130"/>
      <c r="H31" s="130"/>
      <c r="I31" s="130"/>
      <c r="J31" s="130"/>
      <c r="K31" s="130"/>
      <c r="L31" s="130"/>
      <c r="M31" s="130"/>
      <c r="N31" s="130"/>
      <c r="O31" s="130"/>
      <c r="P31" s="130"/>
      <c r="Q31" s="130"/>
      <c r="R31" s="130"/>
      <c r="S31" s="130"/>
      <c r="T31" s="130"/>
      <c r="U31" s="130"/>
      <c r="V31" s="130"/>
      <c r="W31" s="130"/>
      <c r="X31" s="130"/>
      <c r="Y31" s="130"/>
      <c r="Z31" s="130"/>
      <c r="AA31" s="130"/>
      <c r="AB31" s="130"/>
      <c r="AC31" s="130"/>
      <c r="AD31" s="130"/>
      <c r="AE31" s="130"/>
      <c r="AF31" s="130"/>
      <c r="AG31" s="130"/>
      <c r="AH31" s="130"/>
      <c r="AI31" s="44"/>
      <c r="AJ31" s="128"/>
      <c r="AK31" s="129"/>
      <c r="AL31" s="127"/>
      <c r="AM31" s="65">
        <f t="shared" si="1"/>
        <v>0</v>
      </c>
      <c r="AN31" s="130"/>
      <c r="AO31" s="130"/>
      <c r="AP31" s="130"/>
      <c r="AQ31" s="130"/>
      <c r="AR31" s="130"/>
      <c r="AS31" s="130"/>
      <c r="AT31" s="130"/>
      <c r="AU31" s="130"/>
      <c r="AV31" s="130"/>
      <c r="AW31" s="130"/>
      <c r="AX31" s="130"/>
      <c r="AY31" s="130"/>
      <c r="AZ31" s="130"/>
      <c r="BA31" s="130"/>
      <c r="BB31" s="130"/>
      <c r="BC31" s="130"/>
      <c r="BD31" s="130"/>
      <c r="BE31" s="130"/>
      <c r="BF31" s="130"/>
      <c r="BG31" s="130"/>
      <c r="BH31" s="130"/>
      <c r="BI31" s="130"/>
      <c r="BJ31" s="130"/>
      <c r="BK31" s="130"/>
      <c r="BL31" s="130"/>
      <c r="BM31" s="130"/>
      <c r="BN31" s="130"/>
      <c r="BO31" s="130"/>
      <c r="BP31" s="130"/>
      <c r="BQ31" s="130"/>
      <c r="BR31" s="130"/>
      <c r="BS31" s="130"/>
      <c r="BT31" s="130"/>
      <c r="BU31" s="130"/>
      <c r="BV31" s="130"/>
      <c r="BW31" s="130"/>
      <c r="BX31" s="130"/>
      <c r="BY31" s="130"/>
      <c r="BZ31" s="130"/>
      <c r="CA31" s="130"/>
      <c r="CB31" s="130"/>
      <c r="CC31" s="130"/>
      <c r="CD31" s="130"/>
      <c r="CE31" s="130"/>
      <c r="CF31" s="130"/>
    </row>
    <row r="32" spans="1:84">
      <c r="A32" s="128"/>
      <c r="B32" s="129"/>
      <c r="C32" s="127"/>
      <c r="D32" s="65">
        <f t="shared" si="0"/>
        <v>0</v>
      </c>
      <c r="E32" s="130"/>
      <c r="F32" s="130"/>
      <c r="G32" s="130"/>
      <c r="H32" s="130"/>
      <c r="I32" s="130"/>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44"/>
      <c r="AJ32" s="128"/>
      <c r="AK32" s="129"/>
      <c r="AL32" s="127"/>
      <c r="AM32" s="65">
        <f t="shared" si="1"/>
        <v>0</v>
      </c>
      <c r="AN32" s="130"/>
      <c r="AO32" s="130"/>
      <c r="AP32" s="130"/>
      <c r="AQ32" s="130"/>
      <c r="AR32" s="130"/>
      <c r="AS32" s="130"/>
      <c r="AT32" s="130"/>
      <c r="AU32" s="130"/>
      <c r="AV32" s="130"/>
      <c r="AW32" s="130"/>
      <c r="AX32" s="130"/>
      <c r="AY32" s="130"/>
      <c r="AZ32" s="130"/>
      <c r="BA32" s="130"/>
      <c r="BB32" s="130"/>
      <c r="BC32" s="130"/>
      <c r="BD32" s="130"/>
      <c r="BE32" s="130"/>
      <c r="BF32" s="130"/>
      <c r="BG32" s="130"/>
      <c r="BH32" s="130"/>
      <c r="BI32" s="130"/>
      <c r="BJ32" s="130"/>
      <c r="BK32" s="130"/>
      <c r="BL32" s="130"/>
      <c r="BM32" s="130"/>
      <c r="BN32" s="130"/>
      <c r="BO32" s="130"/>
      <c r="BP32" s="130"/>
      <c r="BQ32" s="130"/>
      <c r="BR32" s="130"/>
      <c r="BS32" s="130"/>
      <c r="BT32" s="130"/>
      <c r="BU32" s="130"/>
      <c r="BV32" s="130"/>
      <c r="BW32" s="130"/>
      <c r="BX32" s="130"/>
      <c r="BY32" s="130"/>
      <c r="BZ32" s="130"/>
      <c r="CA32" s="130"/>
      <c r="CB32" s="130"/>
      <c r="CC32" s="130"/>
      <c r="CD32" s="130"/>
      <c r="CE32" s="130"/>
      <c r="CF32" s="130"/>
    </row>
    <row r="33" spans="1:85">
      <c r="A33" s="128"/>
      <c r="B33" s="129"/>
      <c r="C33" s="127"/>
      <c r="D33" s="65">
        <f t="shared" si="0"/>
        <v>0</v>
      </c>
      <c r="E33" s="130"/>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44"/>
      <c r="AJ33" s="128"/>
      <c r="AK33" s="129"/>
      <c r="AL33" s="127"/>
      <c r="AM33" s="65">
        <f t="shared" si="1"/>
        <v>0</v>
      </c>
      <c r="AN33" s="130"/>
      <c r="AO33" s="130"/>
      <c r="AP33" s="130"/>
      <c r="AQ33" s="130"/>
      <c r="AR33" s="130"/>
      <c r="AS33" s="130"/>
      <c r="AT33" s="130"/>
      <c r="AU33" s="130"/>
      <c r="AV33" s="130"/>
      <c r="AW33" s="130"/>
      <c r="AX33" s="130"/>
      <c r="AY33" s="130"/>
      <c r="AZ33" s="130"/>
      <c r="BA33" s="130"/>
      <c r="BB33" s="130"/>
      <c r="BC33" s="130"/>
      <c r="BD33" s="130"/>
      <c r="BE33" s="130"/>
      <c r="BF33" s="130"/>
      <c r="BG33" s="130"/>
      <c r="BH33" s="130"/>
      <c r="BI33" s="130"/>
      <c r="BJ33" s="130"/>
      <c r="BK33" s="130"/>
      <c r="BL33" s="130"/>
      <c r="BM33" s="130"/>
      <c r="BN33" s="130"/>
      <c r="BO33" s="130"/>
      <c r="BP33" s="130"/>
      <c r="BQ33" s="130"/>
      <c r="BR33" s="130"/>
      <c r="BS33" s="130"/>
      <c r="BT33" s="130"/>
      <c r="BU33" s="130"/>
      <c r="BV33" s="130"/>
      <c r="BW33" s="130"/>
      <c r="BX33" s="130"/>
      <c r="BY33" s="130"/>
      <c r="BZ33" s="130"/>
      <c r="CA33" s="130"/>
      <c r="CB33" s="130"/>
      <c r="CC33" s="130"/>
      <c r="CD33" s="130"/>
      <c r="CE33" s="130"/>
      <c r="CF33" s="130"/>
    </row>
    <row r="34" spans="1:85">
      <c r="A34" s="128"/>
      <c r="B34" s="129"/>
      <c r="C34" s="127"/>
      <c r="D34" s="65">
        <f t="shared" si="0"/>
        <v>0</v>
      </c>
      <c r="E34" s="130"/>
      <c r="F34" s="130"/>
      <c r="G34" s="130"/>
      <c r="H34" s="130"/>
      <c r="I34" s="130"/>
      <c r="J34" s="130"/>
      <c r="K34" s="130"/>
      <c r="L34" s="130"/>
      <c r="M34" s="130"/>
      <c r="N34" s="130"/>
      <c r="O34" s="130"/>
      <c r="P34" s="130"/>
      <c r="Q34" s="130"/>
      <c r="R34" s="130"/>
      <c r="S34" s="130"/>
      <c r="T34" s="130"/>
      <c r="U34" s="130"/>
      <c r="V34" s="130"/>
      <c r="W34" s="130"/>
      <c r="X34" s="130"/>
      <c r="Y34" s="130"/>
      <c r="Z34" s="130"/>
      <c r="AA34" s="130"/>
      <c r="AB34" s="130"/>
      <c r="AC34" s="130"/>
      <c r="AD34" s="130"/>
      <c r="AE34" s="130"/>
      <c r="AF34" s="130"/>
      <c r="AG34" s="130"/>
      <c r="AH34" s="130"/>
      <c r="AI34" s="44"/>
      <c r="AJ34" s="128"/>
      <c r="AK34" s="129"/>
      <c r="AL34" s="127"/>
      <c r="AM34" s="65">
        <f t="shared" si="1"/>
        <v>0</v>
      </c>
      <c r="AN34" s="130"/>
      <c r="AO34" s="130"/>
      <c r="AP34" s="130"/>
      <c r="AQ34" s="130"/>
      <c r="AR34" s="130"/>
      <c r="AS34" s="130"/>
      <c r="AT34" s="130"/>
      <c r="AU34" s="130"/>
      <c r="AV34" s="130"/>
      <c r="AW34" s="130"/>
      <c r="AX34" s="130"/>
      <c r="AY34" s="130"/>
      <c r="AZ34" s="130"/>
      <c r="BA34" s="130"/>
      <c r="BB34" s="130"/>
      <c r="BC34" s="130"/>
      <c r="BD34" s="130"/>
      <c r="BE34" s="130"/>
      <c r="BF34" s="130"/>
      <c r="BG34" s="130"/>
      <c r="BH34" s="130"/>
      <c r="BI34" s="130"/>
      <c r="BJ34" s="130"/>
      <c r="BK34" s="130"/>
      <c r="BL34" s="130"/>
      <c r="BM34" s="130"/>
      <c r="BN34" s="130"/>
      <c r="BO34" s="130"/>
      <c r="BP34" s="130"/>
      <c r="BQ34" s="130"/>
      <c r="BR34" s="130"/>
      <c r="BS34" s="130"/>
      <c r="BT34" s="130"/>
      <c r="BU34" s="130"/>
      <c r="BV34" s="130"/>
      <c r="BW34" s="130"/>
      <c r="BX34" s="130"/>
      <c r="BY34" s="130"/>
      <c r="BZ34" s="130"/>
      <c r="CA34" s="130"/>
      <c r="CB34" s="130"/>
      <c r="CC34" s="130"/>
      <c r="CD34" s="130"/>
      <c r="CE34" s="130"/>
      <c r="CF34" s="130"/>
    </row>
    <row r="35" spans="1:85">
      <c r="A35" s="128"/>
      <c r="B35" s="129"/>
      <c r="C35" s="127"/>
      <c r="D35" s="65">
        <f t="shared" si="0"/>
        <v>0</v>
      </c>
      <c r="E35" s="130"/>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c r="AI35" s="44"/>
      <c r="AJ35" s="128"/>
      <c r="AK35" s="129"/>
      <c r="AL35" s="127"/>
      <c r="AM35" s="65">
        <f t="shared" si="1"/>
        <v>0</v>
      </c>
      <c r="AN35" s="130"/>
      <c r="AO35" s="130"/>
      <c r="AP35" s="130"/>
      <c r="AQ35" s="130"/>
      <c r="AR35" s="130"/>
      <c r="AS35" s="130"/>
      <c r="AT35" s="130"/>
      <c r="AU35" s="130"/>
      <c r="AV35" s="130"/>
      <c r="AW35" s="130"/>
      <c r="AX35" s="130"/>
      <c r="AY35" s="130"/>
      <c r="AZ35" s="130"/>
      <c r="BA35" s="130"/>
      <c r="BB35" s="130"/>
      <c r="BC35" s="130"/>
      <c r="BD35" s="130"/>
      <c r="BE35" s="130"/>
      <c r="BF35" s="130"/>
      <c r="BG35" s="130"/>
      <c r="BH35" s="130"/>
      <c r="BI35" s="130"/>
      <c r="BJ35" s="130"/>
      <c r="BK35" s="130"/>
      <c r="BL35" s="130"/>
      <c r="BM35" s="130"/>
      <c r="BN35" s="130"/>
      <c r="BO35" s="130"/>
      <c r="BP35" s="130"/>
      <c r="BQ35" s="130"/>
      <c r="BR35" s="130"/>
      <c r="BS35" s="130"/>
      <c r="BT35" s="130"/>
      <c r="BU35" s="130"/>
      <c r="BV35" s="130"/>
      <c r="BW35" s="130"/>
      <c r="BX35" s="130"/>
      <c r="BY35" s="130"/>
      <c r="BZ35" s="130"/>
      <c r="CA35" s="130"/>
      <c r="CB35" s="130"/>
      <c r="CC35" s="130"/>
      <c r="CD35" s="130"/>
      <c r="CE35" s="130"/>
      <c r="CF35" s="130"/>
    </row>
    <row r="36" spans="1:85">
      <c r="A36" s="128"/>
      <c r="B36" s="129"/>
      <c r="C36" s="127"/>
      <c r="D36" s="65">
        <f t="shared" si="0"/>
        <v>0</v>
      </c>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44"/>
      <c r="AJ36" s="128"/>
      <c r="AK36" s="129"/>
      <c r="AL36" s="127"/>
      <c r="AM36" s="65">
        <f t="shared" si="1"/>
        <v>0</v>
      </c>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30"/>
      <c r="BV36" s="130"/>
      <c r="BW36" s="130"/>
      <c r="BX36" s="130"/>
      <c r="BY36" s="130"/>
      <c r="BZ36" s="130"/>
      <c r="CA36" s="130"/>
      <c r="CB36" s="130"/>
      <c r="CC36" s="130"/>
      <c r="CD36" s="130"/>
      <c r="CE36" s="130"/>
      <c r="CF36" s="130"/>
    </row>
    <row r="37" spans="1:85">
      <c r="A37" s="128"/>
      <c r="B37" s="129"/>
      <c r="C37" s="127"/>
      <c r="D37" s="65">
        <f t="shared" si="0"/>
        <v>0</v>
      </c>
      <c r="E37" s="130"/>
      <c r="F37" s="130"/>
      <c r="G37" s="130"/>
      <c r="H37" s="130"/>
      <c r="I37" s="130"/>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0"/>
      <c r="AG37" s="130"/>
      <c r="AH37" s="130"/>
      <c r="AI37" s="44"/>
      <c r="AJ37" s="128"/>
      <c r="AK37" s="129"/>
      <c r="AL37" s="127"/>
      <c r="AM37" s="65">
        <f t="shared" si="1"/>
        <v>0</v>
      </c>
      <c r="AN37" s="130"/>
      <c r="AO37" s="130"/>
      <c r="AP37" s="130"/>
      <c r="AQ37" s="130"/>
      <c r="AR37" s="130"/>
      <c r="AS37" s="130"/>
      <c r="AT37" s="130"/>
      <c r="AU37" s="130"/>
      <c r="AV37" s="130"/>
      <c r="AW37" s="130"/>
      <c r="AX37" s="130"/>
      <c r="AY37" s="130"/>
      <c r="AZ37" s="130"/>
      <c r="BA37" s="130"/>
      <c r="BB37" s="130"/>
      <c r="BC37" s="130"/>
      <c r="BD37" s="130"/>
      <c r="BE37" s="130"/>
      <c r="BF37" s="130"/>
      <c r="BG37" s="130"/>
      <c r="BH37" s="130"/>
      <c r="BI37" s="130"/>
      <c r="BJ37" s="130"/>
      <c r="BK37" s="130"/>
      <c r="BL37" s="130"/>
      <c r="BM37" s="130"/>
      <c r="BN37" s="130"/>
      <c r="BO37" s="130"/>
      <c r="BP37" s="130"/>
      <c r="BQ37" s="130"/>
      <c r="BR37" s="130"/>
      <c r="BS37" s="130"/>
      <c r="BT37" s="130"/>
      <c r="BU37" s="130"/>
      <c r="BV37" s="130"/>
      <c r="BW37" s="130"/>
      <c r="BX37" s="130"/>
      <c r="BY37" s="130"/>
      <c r="BZ37" s="130"/>
      <c r="CA37" s="130"/>
      <c r="CB37" s="130"/>
      <c r="CC37" s="130"/>
      <c r="CD37" s="130"/>
      <c r="CE37" s="130"/>
      <c r="CF37" s="130"/>
    </row>
    <row r="38" spans="1:85" s="4" customFormat="1" ht="15.95" thickBot="1">
      <c r="A38" s="47" t="s">
        <v>168</v>
      </c>
      <c r="B38" s="30"/>
      <c r="D38" s="59">
        <f>SUM(D8:D37)</f>
        <v>0</v>
      </c>
      <c r="E38" s="59">
        <f t="shared" ref="E38:AH38" si="2">SUM(E8:E37)</f>
        <v>0</v>
      </c>
      <c r="F38" s="59">
        <f t="shared" si="2"/>
        <v>0</v>
      </c>
      <c r="G38" s="59">
        <f t="shared" si="2"/>
        <v>0</v>
      </c>
      <c r="H38" s="59">
        <f t="shared" si="2"/>
        <v>0</v>
      </c>
      <c r="I38" s="59">
        <f t="shared" si="2"/>
        <v>0</v>
      </c>
      <c r="J38" s="59">
        <f t="shared" si="2"/>
        <v>0</v>
      </c>
      <c r="K38" s="59">
        <f t="shared" si="2"/>
        <v>0</v>
      </c>
      <c r="L38" s="59">
        <f t="shared" si="2"/>
        <v>0</v>
      </c>
      <c r="M38" s="59">
        <f t="shared" si="2"/>
        <v>0</v>
      </c>
      <c r="N38" s="59">
        <f t="shared" si="2"/>
        <v>0</v>
      </c>
      <c r="O38" s="59">
        <f t="shared" si="2"/>
        <v>0</v>
      </c>
      <c r="P38" s="59">
        <f t="shared" si="2"/>
        <v>0</v>
      </c>
      <c r="Q38" s="59">
        <f t="shared" si="2"/>
        <v>0</v>
      </c>
      <c r="R38" s="59">
        <f t="shared" si="2"/>
        <v>0</v>
      </c>
      <c r="S38" s="59">
        <f t="shared" si="2"/>
        <v>0</v>
      </c>
      <c r="T38" s="59">
        <f t="shared" si="2"/>
        <v>0</v>
      </c>
      <c r="U38" s="59">
        <f>SUM(U8:U37)</f>
        <v>0</v>
      </c>
      <c r="V38" s="59">
        <f t="shared" si="2"/>
        <v>0</v>
      </c>
      <c r="W38" s="59">
        <f t="shared" si="2"/>
        <v>0</v>
      </c>
      <c r="X38" s="59">
        <f t="shared" si="2"/>
        <v>0</v>
      </c>
      <c r="Y38" s="59">
        <f t="shared" si="2"/>
        <v>0</v>
      </c>
      <c r="Z38" s="59">
        <f t="shared" si="2"/>
        <v>0</v>
      </c>
      <c r="AA38" s="59">
        <f t="shared" si="2"/>
        <v>0</v>
      </c>
      <c r="AB38" s="59">
        <f t="shared" si="2"/>
        <v>0</v>
      </c>
      <c r="AC38" s="59">
        <f t="shared" si="2"/>
        <v>0</v>
      </c>
      <c r="AD38" s="59">
        <f t="shared" si="2"/>
        <v>0</v>
      </c>
      <c r="AE38" s="59">
        <f t="shared" si="2"/>
        <v>0</v>
      </c>
      <c r="AF38" s="59">
        <f t="shared" si="2"/>
        <v>0</v>
      </c>
      <c r="AG38" s="59">
        <f t="shared" si="2"/>
        <v>0</v>
      </c>
      <c r="AH38" s="59">
        <f t="shared" si="2"/>
        <v>0</v>
      </c>
      <c r="AI38" s="60"/>
      <c r="AJ38" s="61"/>
      <c r="AK38" s="62"/>
      <c r="AL38" s="63"/>
      <c r="AM38" s="59">
        <f>SUM(AM8:AM37)</f>
        <v>0</v>
      </c>
      <c r="AN38" s="59">
        <f t="shared" ref="AN38:CF38" si="3">SUM(AN8:AN37)</f>
        <v>0</v>
      </c>
      <c r="AO38" s="59">
        <f t="shared" si="3"/>
        <v>0</v>
      </c>
      <c r="AP38" s="59">
        <f t="shared" si="3"/>
        <v>0</v>
      </c>
      <c r="AQ38" s="59">
        <f t="shared" si="3"/>
        <v>0</v>
      </c>
      <c r="AR38" s="59">
        <f t="shared" si="3"/>
        <v>0</v>
      </c>
      <c r="AS38" s="59">
        <f t="shared" si="3"/>
        <v>0</v>
      </c>
      <c r="AT38" s="59">
        <f t="shared" si="3"/>
        <v>0</v>
      </c>
      <c r="AU38" s="59">
        <f t="shared" si="3"/>
        <v>0</v>
      </c>
      <c r="AV38" s="59">
        <f t="shared" si="3"/>
        <v>0</v>
      </c>
      <c r="AW38" s="59">
        <f t="shared" si="3"/>
        <v>0</v>
      </c>
      <c r="AX38" s="59">
        <f t="shared" si="3"/>
        <v>0</v>
      </c>
      <c r="AY38" s="59">
        <f t="shared" si="3"/>
        <v>0</v>
      </c>
      <c r="AZ38" s="59">
        <f t="shared" si="3"/>
        <v>0</v>
      </c>
      <c r="BA38" s="59">
        <f t="shared" si="3"/>
        <v>0</v>
      </c>
      <c r="BB38" s="59">
        <f t="shared" si="3"/>
        <v>0</v>
      </c>
      <c r="BC38" s="59">
        <f t="shared" si="3"/>
        <v>0</v>
      </c>
      <c r="BD38" s="59">
        <f t="shared" si="3"/>
        <v>0</v>
      </c>
      <c r="BE38" s="59">
        <f t="shared" si="3"/>
        <v>0</v>
      </c>
      <c r="BF38" s="59">
        <f t="shared" si="3"/>
        <v>0</v>
      </c>
      <c r="BG38" s="59">
        <f t="shared" si="3"/>
        <v>0</v>
      </c>
      <c r="BH38" s="59">
        <f t="shared" si="3"/>
        <v>0</v>
      </c>
      <c r="BI38" s="59">
        <f t="shared" si="3"/>
        <v>0</v>
      </c>
      <c r="BJ38" s="59">
        <f t="shared" si="3"/>
        <v>0</v>
      </c>
      <c r="BK38" s="59">
        <f t="shared" si="3"/>
        <v>0</v>
      </c>
      <c r="BL38" s="59">
        <f t="shared" si="3"/>
        <v>0</v>
      </c>
      <c r="BM38" s="59">
        <f t="shared" si="3"/>
        <v>0</v>
      </c>
      <c r="BN38" s="59">
        <f t="shared" si="3"/>
        <v>0</v>
      </c>
      <c r="BO38" s="59">
        <f t="shared" si="3"/>
        <v>0</v>
      </c>
      <c r="BP38" s="59">
        <f t="shared" si="3"/>
        <v>0</v>
      </c>
      <c r="BQ38" s="59">
        <f t="shared" si="3"/>
        <v>0</v>
      </c>
      <c r="BR38" s="59">
        <f t="shared" si="3"/>
        <v>0</v>
      </c>
      <c r="BS38" s="59">
        <f t="shared" si="3"/>
        <v>0</v>
      </c>
      <c r="BT38" s="59">
        <f t="shared" si="3"/>
        <v>0</v>
      </c>
      <c r="BU38" s="59">
        <f t="shared" si="3"/>
        <v>0</v>
      </c>
      <c r="BV38" s="59">
        <f t="shared" si="3"/>
        <v>0</v>
      </c>
      <c r="BW38" s="59">
        <f t="shared" si="3"/>
        <v>0</v>
      </c>
      <c r="BX38" s="59">
        <f t="shared" si="3"/>
        <v>0</v>
      </c>
      <c r="BY38" s="59">
        <f t="shared" si="3"/>
        <v>0</v>
      </c>
      <c r="BZ38" s="59">
        <f t="shared" si="3"/>
        <v>0</v>
      </c>
      <c r="CA38" s="59">
        <f t="shared" si="3"/>
        <v>0</v>
      </c>
      <c r="CB38" s="59">
        <f t="shared" si="3"/>
        <v>0</v>
      </c>
      <c r="CC38" s="59">
        <f t="shared" si="3"/>
        <v>0</v>
      </c>
      <c r="CD38" s="59">
        <f t="shared" si="3"/>
        <v>0</v>
      </c>
      <c r="CE38" s="59">
        <f t="shared" si="3"/>
        <v>0</v>
      </c>
      <c r="CF38" s="59">
        <f t="shared" si="3"/>
        <v>0</v>
      </c>
      <c r="CG38" s="59"/>
    </row>
    <row r="39" spans="1:85">
      <c r="D39" s="65"/>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4"/>
      <c r="AM39" s="65"/>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row>
    <row r="40" spans="1:85" ht="15.95" thickBot="1">
      <c r="D40" s="65"/>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4"/>
      <c r="AM40" s="65"/>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row>
    <row r="41" spans="1:85" ht="15.95" thickTop="1">
      <c r="A41" s="48" t="s">
        <v>226</v>
      </c>
      <c r="B41" s="49"/>
      <c r="C41" s="50"/>
      <c r="D41" s="6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M41" s="6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row>
    <row r="42" spans="1:85">
      <c r="A42" s="51" t="s">
        <v>227</v>
      </c>
      <c r="D42" s="67">
        <f>D38</f>
        <v>0</v>
      </c>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M42" s="67"/>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row>
    <row r="43" spans="1:85">
      <c r="A43" s="51" t="s">
        <v>228</v>
      </c>
      <c r="D43" s="67">
        <f>AM38</f>
        <v>0</v>
      </c>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M43" s="67"/>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row>
    <row r="44" spans="1:85" ht="15.95" thickBot="1">
      <c r="A44" s="52" t="s">
        <v>174</v>
      </c>
      <c r="B44" s="53"/>
      <c r="C44" s="54"/>
      <c r="D44" s="55">
        <f>D42-D43</f>
        <v>0</v>
      </c>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M44" s="55"/>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row>
    <row r="45" spans="1:85" ht="16.5" thickTop="1" thickBot="1">
      <c r="A45" s="40" t="s">
        <v>175</v>
      </c>
      <c r="D45" s="55">
        <f>'CB10'!D45+'CB11'!D44</f>
        <v>0</v>
      </c>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M45" s="55"/>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row>
    <row r="46" spans="1:85" ht="15.95" thickTop="1">
      <c r="D46" s="65"/>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M46" s="65"/>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row>
    <row r="47" spans="1:85">
      <c r="D47" s="65"/>
      <c r="E47" s="46"/>
      <c r="F47" s="46"/>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M47" s="65"/>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row>
    <row r="48" spans="1:85">
      <c r="D48" s="65"/>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M48" s="65"/>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row>
    <row r="49" spans="4:84">
      <c r="D49" s="65"/>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M49" s="65"/>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row>
    <row r="50" spans="4:84">
      <c r="D50" s="65"/>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M50" s="65"/>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row>
    <row r="51" spans="4:84">
      <c r="D51" s="65"/>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M51" s="65"/>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row>
    <row r="52" spans="4:84">
      <c r="D52" s="65"/>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M52" s="65"/>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row>
    <row r="53" spans="4:84">
      <c r="D53" s="65"/>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M53" s="65"/>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row>
    <row r="54" spans="4:84">
      <c r="D54" s="65"/>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M54" s="65"/>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row>
    <row r="55" spans="4:84">
      <c r="D55" s="65"/>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M55" s="65"/>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row>
    <row r="56" spans="4:84">
      <c r="D56" s="65"/>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M56" s="65"/>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row>
    <row r="57" spans="4:84">
      <c r="D57" s="65"/>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M57" s="65"/>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row>
    <row r="58" spans="4:84">
      <c r="D58" s="65"/>
      <c r="E58" s="46"/>
      <c r="F58" s="46"/>
      <c r="G58" s="46"/>
      <c r="H58" s="46"/>
      <c r="I58" s="46"/>
      <c r="J58" s="46"/>
      <c r="K58" s="46"/>
      <c r="L58" s="46"/>
      <c r="M58" s="46"/>
      <c r="N58" s="46"/>
      <c r="O58" s="46"/>
      <c r="P58" s="46"/>
      <c r="Q58" s="46"/>
      <c r="R58" s="46"/>
      <c r="S58" s="46"/>
      <c r="T58" s="46"/>
      <c r="U58" s="46"/>
      <c r="V58" s="46"/>
      <c r="W58" s="46"/>
      <c r="X58" s="46"/>
      <c r="Y58" s="46"/>
      <c r="Z58" s="46"/>
      <c r="AA58" s="46"/>
      <c r="AB58" s="46"/>
      <c r="AC58" s="46"/>
      <c r="AD58" s="46"/>
      <c r="AE58" s="46"/>
      <c r="AF58" s="46"/>
      <c r="AG58" s="46"/>
      <c r="AH58" s="46"/>
      <c r="AM58" s="65"/>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c r="CA58" s="46"/>
      <c r="CB58" s="46"/>
      <c r="CC58" s="46"/>
      <c r="CD58" s="46"/>
      <c r="CE58" s="46"/>
      <c r="CF58" s="46"/>
    </row>
    <row r="59" spans="4:84">
      <c r="D59" s="65"/>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M59" s="65"/>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row>
    <row r="60" spans="4:84">
      <c r="D60" s="65"/>
      <c r="E60" s="46"/>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M60" s="65"/>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row>
    <row r="61" spans="4:84">
      <c r="D61" s="65"/>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M61" s="65"/>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row>
    <row r="62" spans="4:84">
      <c r="D62" s="65"/>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M62" s="65"/>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row>
    <row r="63" spans="4:84">
      <c r="D63" s="65"/>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M63" s="65"/>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row>
    <row r="64" spans="4:84">
      <c r="D64" s="65"/>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M64" s="65"/>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row>
    <row r="65" spans="4:84">
      <c r="D65" s="65"/>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M65" s="65"/>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row>
    <row r="66" spans="4:84">
      <c r="D66" s="65"/>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M66" s="65"/>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row>
    <row r="67" spans="4:84">
      <c r="D67" s="65"/>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M67" s="65"/>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row>
    <row r="68" spans="4:84">
      <c r="D68" s="65"/>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M68" s="65"/>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row>
    <row r="69" spans="4:84">
      <c r="D69" s="65"/>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M69" s="65"/>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row>
    <row r="70" spans="4:84">
      <c r="D70" s="65"/>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M70" s="65"/>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row>
    <row r="71" spans="4:84">
      <c r="D71" s="65"/>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M71" s="65"/>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row>
    <row r="72" spans="4:84">
      <c r="D72" s="65"/>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M72" s="65"/>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row>
    <row r="73" spans="4:84">
      <c r="D73" s="65"/>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M73" s="65"/>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row>
    <row r="74" spans="4:84">
      <c r="D74" s="65"/>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M74" s="65"/>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row>
    <row r="75" spans="4:84">
      <c r="D75" s="65"/>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M75" s="65"/>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row>
    <row r="76" spans="4:84">
      <c r="D76" s="65"/>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M76" s="65"/>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row>
    <row r="77" spans="4:84">
      <c r="D77" s="65"/>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M77" s="65"/>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row>
    <row r="78" spans="4:84">
      <c r="D78" s="65"/>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M78" s="65"/>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row>
    <row r="79" spans="4:84">
      <c r="D79" s="65"/>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M79" s="65"/>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row>
    <row r="80" spans="4:84">
      <c r="D80" s="65"/>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M80" s="65"/>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row>
    <row r="81" spans="4:84">
      <c r="D81" s="65"/>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M81" s="65"/>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row>
    <row r="82" spans="4:84">
      <c r="D82" s="65"/>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M82" s="65"/>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row>
    <row r="83" spans="4:84">
      <c r="D83" s="65"/>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M83" s="65"/>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row>
    <row r="84" spans="4:84">
      <c r="D84" s="65"/>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M84" s="65"/>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row>
    <row r="85" spans="4:84">
      <c r="D85" s="65"/>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M85" s="65"/>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row>
    <row r="86" spans="4:84">
      <c r="D86" s="65"/>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M86" s="65"/>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row>
    <row r="87" spans="4:84">
      <c r="D87" s="65"/>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M87" s="65"/>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row>
    <row r="88" spans="4:84">
      <c r="D88" s="65"/>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M88" s="65"/>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row>
    <row r="89" spans="4:84">
      <c r="D89" s="65"/>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M89" s="65"/>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row>
    <row r="90" spans="4:84">
      <c r="D90" s="65"/>
      <c r="E90" s="46"/>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M90" s="65"/>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row>
    <row r="91" spans="4:84">
      <c r="D91" s="65"/>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M91" s="65"/>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row>
    <row r="92" spans="4:84">
      <c r="D92" s="65"/>
      <c r="E92" s="4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M92" s="65"/>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row>
    <row r="93" spans="4:84">
      <c r="D93" s="65"/>
      <c r="E93" s="46"/>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M93" s="65"/>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row>
    <row r="94" spans="4:84">
      <c r="D94" s="65"/>
      <c r="E94" s="46"/>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M94" s="65"/>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row>
    <row r="95" spans="4:84">
      <c r="D95" s="65"/>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M95" s="65"/>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row>
    <row r="96" spans="4:84">
      <c r="D96" s="65"/>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M96" s="65"/>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row>
    <row r="97" spans="4:84">
      <c r="D97" s="65"/>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M97" s="65"/>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row>
    <row r="98" spans="4:84">
      <c r="D98" s="65"/>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M98" s="65"/>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row>
    <row r="99" spans="4:84">
      <c r="D99" s="65"/>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M99" s="65"/>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row>
    <row r="100" spans="4:84">
      <c r="D100" s="65"/>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M100" s="65"/>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row>
    <row r="101" spans="4:84">
      <c r="D101" s="65"/>
      <c r="E101" s="46"/>
      <c r="F101" s="46"/>
      <c r="G101" s="46"/>
      <c r="H101" s="46"/>
      <c r="I101" s="46"/>
      <c r="J101" s="46"/>
      <c r="K101" s="46"/>
      <c r="L101" s="46"/>
      <c r="M101" s="46"/>
      <c r="N101" s="46"/>
      <c r="O101" s="46"/>
      <c r="P101" s="46"/>
      <c r="Q101" s="46"/>
      <c r="R101" s="46"/>
      <c r="S101" s="46"/>
      <c r="T101" s="46"/>
      <c r="U101" s="46"/>
      <c r="V101" s="46"/>
      <c r="W101" s="46"/>
      <c r="X101" s="46"/>
      <c r="Y101" s="46"/>
      <c r="Z101" s="46"/>
      <c r="AA101" s="46"/>
      <c r="AB101" s="46"/>
      <c r="AC101" s="46"/>
      <c r="AD101" s="46"/>
      <c r="AE101" s="46"/>
      <c r="AF101" s="46"/>
      <c r="AG101" s="46"/>
      <c r="AH101" s="46"/>
      <c r="AM101" s="65"/>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row>
    <row r="102" spans="4:84">
      <c r="D102" s="65"/>
      <c r="E102" s="46"/>
      <c r="F102" s="46"/>
      <c r="G102" s="46"/>
      <c r="H102" s="46"/>
      <c r="I102" s="46"/>
      <c r="J102" s="46"/>
      <c r="K102" s="46"/>
      <c r="L102" s="46"/>
      <c r="M102" s="46"/>
      <c r="N102" s="46"/>
      <c r="O102" s="46"/>
      <c r="P102" s="46"/>
      <c r="Q102" s="46"/>
      <c r="R102" s="46"/>
      <c r="S102" s="46"/>
      <c r="T102" s="46"/>
      <c r="U102" s="46"/>
      <c r="V102" s="46"/>
      <c r="W102" s="46"/>
      <c r="X102" s="46"/>
      <c r="Y102" s="46"/>
      <c r="Z102" s="46"/>
      <c r="AA102" s="46"/>
      <c r="AB102" s="46"/>
      <c r="AC102" s="46"/>
      <c r="AD102" s="46"/>
      <c r="AE102" s="46"/>
      <c r="AF102" s="46"/>
      <c r="AG102" s="46"/>
      <c r="AH102" s="46"/>
      <c r="AM102" s="65"/>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row>
    <row r="103" spans="4:84">
      <c r="D103" s="65"/>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M103" s="65"/>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row>
    <row r="104" spans="4:84">
      <c r="D104" s="65"/>
      <c r="E104" s="46"/>
      <c r="F104" s="46"/>
      <c r="G104" s="46"/>
      <c r="H104" s="46"/>
      <c r="I104" s="46"/>
      <c r="J104" s="46"/>
      <c r="K104" s="46"/>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M104" s="65"/>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row>
    <row r="105" spans="4:84">
      <c r="D105" s="65"/>
      <c r="E105" s="46"/>
      <c r="F105" s="46"/>
      <c r="G105" s="46"/>
      <c r="H105" s="46"/>
      <c r="I105" s="46"/>
      <c r="J105" s="46"/>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M105" s="65"/>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row>
    <row r="106" spans="4:84">
      <c r="D106" s="65"/>
      <c r="E106" s="46"/>
      <c r="F106" s="46"/>
      <c r="G106" s="46"/>
      <c r="H106" s="46"/>
      <c r="I106" s="46"/>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M106" s="65"/>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c r="CA106" s="46"/>
      <c r="CB106" s="46"/>
      <c r="CC106" s="46"/>
      <c r="CD106" s="46"/>
      <c r="CE106" s="46"/>
      <c r="CF106" s="46"/>
    </row>
    <row r="107" spans="4:84">
      <c r="D107" s="65"/>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M107" s="65"/>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c r="CA107" s="46"/>
      <c r="CB107" s="46"/>
      <c r="CC107" s="46"/>
      <c r="CD107" s="46"/>
      <c r="CE107" s="46"/>
      <c r="CF107" s="46"/>
    </row>
    <row r="108" spans="4:84">
      <c r="D108" s="65"/>
      <c r="E108" s="46"/>
      <c r="F108" s="46"/>
      <c r="G108" s="46"/>
      <c r="H108" s="46"/>
      <c r="I108" s="46"/>
      <c r="J108" s="46"/>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M108" s="65"/>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c r="CA108" s="46"/>
      <c r="CB108" s="46"/>
      <c r="CC108" s="46"/>
      <c r="CD108" s="46"/>
      <c r="CE108" s="46"/>
      <c r="CF108" s="46"/>
    </row>
    <row r="109" spans="4:84">
      <c r="D109" s="65"/>
      <c r="E109" s="46"/>
      <c r="F109" s="46"/>
      <c r="G109" s="46"/>
      <c r="H109" s="46"/>
      <c r="I109" s="46"/>
      <c r="J109" s="46"/>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M109" s="65"/>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c r="CA109" s="46"/>
      <c r="CB109" s="46"/>
      <c r="CC109" s="46"/>
      <c r="CD109" s="46"/>
      <c r="CE109" s="46"/>
      <c r="CF109" s="46"/>
    </row>
    <row r="110" spans="4:84">
      <c r="D110" s="65"/>
      <c r="E110" s="46"/>
      <c r="F110" s="46"/>
      <c r="G110" s="46"/>
      <c r="H110" s="46"/>
      <c r="I110" s="46"/>
      <c r="J110" s="46"/>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M110" s="65"/>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c r="CA110" s="46"/>
      <c r="CB110" s="46"/>
      <c r="CC110" s="46"/>
      <c r="CD110" s="46"/>
      <c r="CE110" s="46"/>
      <c r="CF110" s="46"/>
    </row>
    <row r="111" spans="4:84">
      <c r="D111" s="65"/>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M111" s="65"/>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c r="CA111" s="46"/>
      <c r="CB111" s="46"/>
      <c r="CC111" s="46"/>
      <c r="CD111" s="46"/>
      <c r="CE111" s="46"/>
      <c r="CF111" s="46"/>
    </row>
    <row r="112" spans="4:84">
      <c r="D112" s="65"/>
      <c r="E112" s="46"/>
      <c r="F112" s="46"/>
      <c r="G112" s="46"/>
      <c r="H112" s="46"/>
      <c r="I112" s="46"/>
      <c r="J112" s="46"/>
      <c r="K112" s="46"/>
      <c r="L112" s="46"/>
      <c r="M112" s="46"/>
      <c r="N112" s="46"/>
      <c r="O112" s="46"/>
      <c r="P112" s="46"/>
      <c r="Q112" s="46"/>
      <c r="R112" s="46"/>
      <c r="S112" s="46"/>
      <c r="T112" s="46"/>
      <c r="U112" s="46"/>
      <c r="V112" s="46"/>
      <c r="W112" s="46"/>
      <c r="X112" s="46"/>
      <c r="Y112" s="46"/>
      <c r="Z112" s="46"/>
      <c r="AA112" s="46"/>
      <c r="AB112" s="46"/>
      <c r="AC112" s="46"/>
      <c r="AD112" s="46"/>
      <c r="AE112" s="46"/>
      <c r="AF112" s="46"/>
      <c r="AG112" s="46"/>
      <c r="AH112" s="46"/>
      <c r="AM112" s="65"/>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46"/>
    </row>
    <row r="113" spans="4:84">
      <c r="D113" s="65"/>
      <c r="E113" s="46"/>
      <c r="F113" s="46"/>
      <c r="G113" s="46"/>
      <c r="H113" s="46"/>
      <c r="I113" s="46"/>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M113" s="65"/>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c r="CA113" s="46"/>
      <c r="CB113" s="46"/>
      <c r="CC113" s="46"/>
      <c r="CD113" s="46"/>
      <c r="CE113" s="46"/>
      <c r="CF113" s="46"/>
    </row>
    <row r="114" spans="4:84">
      <c r="D114" s="65"/>
      <c r="E114" s="46"/>
      <c r="F114" s="46"/>
      <c r="G114" s="46"/>
      <c r="H114" s="46"/>
      <c r="I114" s="46"/>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M114" s="65"/>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6"/>
      <c r="CB114" s="46"/>
      <c r="CC114" s="46"/>
      <c r="CD114" s="46"/>
      <c r="CE114" s="46"/>
      <c r="CF114" s="46"/>
    </row>
    <row r="115" spans="4:84">
      <c r="D115" s="65"/>
      <c r="E115" s="46"/>
      <c r="F115" s="46"/>
      <c r="G115" s="46"/>
      <c r="H115" s="46"/>
      <c r="I115" s="46"/>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M115" s="65"/>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6"/>
      <c r="BW115" s="46"/>
      <c r="BX115" s="46"/>
      <c r="BY115" s="46"/>
      <c r="BZ115" s="46"/>
      <c r="CA115" s="46"/>
      <c r="CB115" s="46"/>
      <c r="CC115" s="46"/>
      <c r="CD115" s="46"/>
      <c r="CE115" s="46"/>
      <c r="CF115" s="46"/>
    </row>
    <row r="116" spans="4:84">
      <c r="D116" s="65"/>
      <c r="E116" s="46"/>
      <c r="F116" s="46"/>
      <c r="G116" s="46"/>
      <c r="H116" s="46"/>
      <c r="I116" s="46"/>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M116" s="65"/>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6"/>
      <c r="BW116" s="46"/>
      <c r="BX116" s="46"/>
      <c r="BY116" s="46"/>
      <c r="BZ116" s="46"/>
      <c r="CA116" s="46"/>
      <c r="CB116" s="46"/>
      <c r="CC116" s="46"/>
      <c r="CD116" s="46"/>
      <c r="CE116" s="46"/>
      <c r="CF116" s="46"/>
    </row>
    <row r="117" spans="4:84">
      <c r="D117" s="65"/>
      <c r="E117" s="46"/>
      <c r="F117" s="46"/>
      <c r="G117" s="46"/>
      <c r="H117" s="46"/>
      <c r="I117" s="46"/>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M117" s="65"/>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c r="CA117" s="46"/>
      <c r="CB117" s="46"/>
      <c r="CC117" s="46"/>
      <c r="CD117" s="46"/>
      <c r="CE117" s="46"/>
      <c r="CF117" s="46"/>
    </row>
    <row r="118" spans="4:84">
      <c r="D118" s="65"/>
      <c r="E118" s="46"/>
      <c r="F118" s="46"/>
      <c r="G118" s="46"/>
      <c r="H118" s="46"/>
      <c r="I118" s="46"/>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M118" s="65"/>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row>
    <row r="119" spans="4:84">
      <c r="D119" s="65"/>
      <c r="E119" s="46"/>
      <c r="F119" s="46"/>
      <c r="G119" s="46"/>
      <c r="H119" s="46"/>
      <c r="I119" s="46"/>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M119" s="65"/>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row>
    <row r="120" spans="4:84">
      <c r="D120" s="65"/>
      <c r="E120" s="46"/>
      <c r="F120" s="46"/>
      <c r="G120" s="46"/>
      <c r="H120" s="46"/>
      <c r="I120" s="46"/>
      <c r="J120" s="4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M120" s="65"/>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row>
    <row r="121" spans="4:84">
      <c r="D121" s="65"/>
      <c r="E121" s="46"/>
      <c r="F121" s="46"/>
      <c r="G121" s="46"/>
      <c r="H121" s="46"/>
      <c r="I121" s="46"/>
      <c r="J121" s="46"/>
      <c r="K121" s="4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M121" s="65"/>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row>
    <row r="122" spans="4:84">
      <c r="D122" s="65"/>
      <c r="E122" s="46"/>
      <c r="F122" s="46"/>
      <c r="G122" s="46"/>
      <c r="H122" s="46"/>
      <c r="I122" s="46"/>
      <c r="J122" s="46"/>
      <c r="K122" s="46"/>
      <c r="L122" s="46"/>
      <c r="M122" s="46"/>
      <c r="N122" s="46"/>
      <c r="O122" s="46"/>
      <c r="P122" s="46"/>
      <c r="Q122" s="46"/>
      <c r="R122" s="46"/>
      <c r="S122" s="46"/>
      <c r="T122" s="46"/>
      <c r="U122" s="46"/>
      <c r="V122" s="46"/>
      <c r="W122" s="46"/>
      <c r="X122" s="46"/>
      <c r="Y122" s="46"/>
      <c r="Z122" s="46"/>
      <c r="AA122" s="46"/>
      <c r="AB122" s="46"/>
      <c r="AC122" s="46"/>
      <c r="AD122" s="46"/>
      <c r="AE122" s="46"/>
      <c r="AF122" s="46"/>
      <c r="AG122" s="46"/>
      <c r="AH122" s="46"/>
      <c r="AM122" s="65"/>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c r="CF122" s="46"/>
    </row>
    <row r="123" spans="4:84">
      <c r="D123" s="65"/>
      <c r="E123" s="46"/>
      <c r="F123" s="46"/>
      <c r="G123" s="46"/>
      <c r="H123" s="46"/>
      <c r="I123" s="46"/>
      <c r="J123" s="46"/>
      <c r="K123" s="46"/>
      <c r="L123" s="46"/>
      <c r="M123" s="46"/>
      <c r="N123" s="46"/>
      <c r="O123" s="46"/>
      <c r="P123" s="46"/>
      <c r="Q123" s="46"/>
      <c r="R123" s="46"/>
      <c r="S123" s="46"/>
      <c r="T123" s="46"/>
      <c r="U123" s="46"/>
      <c r="V123" s="46"/>
      <c r="W123" s="46"/>
      <c r="X123" s="46"/>
      <c r="Y123" s="46"/>
      <c r="Z123" s="46"/>
      <c r="AA123" s="46"/>
      <c r="AB123" s="46"/>
      <c r="AC123" s="46"/>
      <c r="AD123" s="46"/>
      <c r="AE123" s="46"/>
      <c r="AF123" s="46"/>
      <c r="AG123" s="46"/>
      <c r="AH123" s="46"/>
      <c r="AM123" s="65"/>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6"/>
      <c r="BW123" s="46"/>
      <c r="BX123" s="46"/>
      <c r="BY123" s="46"/>
      <c r="BZ123" s="46"/>
      <c r="CA123" s="46"/>
      <c r="CB123" s="46"/>
      <c r="CC123" s="46"/>
      <c r="CD123" s="46"/>
      <c r="CE123" s="46"/>
      <c r="CF123" s="46"/>
    </row>
    <row r="124" spans="4:84">
      <c r="D124" s="65"/>
      <c r="E124" s="46"/>
      <c r="F124" s="46"/>
      <c r="G124" s="46"/>
      <c r="H124" s="46"/>
      <c r="I124" s="46"/>
      <c r="J124" s="46"/>
      <c r="K124" s="46"/>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M124" s="65"/>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6"/>
      <c r="CC124" s="46"/>
      <c r="CD124" s="46"/>
      <c r="CE124" s="46"/>
      <c r="CF124" s="46"/>
    </row>
    <row r="125" spans="4:84">
      <c r="D125" s="65"/>
      <c r="E125" s="46"/>
      <c r="F125" s="46"/>
      <c r="G125" s="46"/>
      <c r="H125" s="46"/>
      <c r="I125" s="46"/>
      <c r="J125" s="46"/>
      <c r="K125" s="46"/>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M125" s="65"/>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row>
    <row r="126" spans="4:84">
      <c r="D126" s="65"/>
      <c r="E126" s="46"/>
      <c r="F126" s="46"/>
      <c r="G126" s="46"/>
      <c r="H126" s="46"/>
      <c r="I126" s="46"/>
      <c r="J126" s="46"/>
      <c r="K126" s="46"/>
      <c r="L126" s="46"/>
      <c r="M126" s="46"/>
      <c r="N126" s="46"/>
      <c r="O126" s="46"/>
      <c r="P126" s="46"/>
      <c r="Q126" s="46"/>
      <c r="R126" s="46"/>
      <c r="S126" s="46"/>
      <c r="T126" s="46"/>
      <c r="U126" s="46"/>
      <c r="V126" s="46"/>
      <c r="W126" s="46"/>
      <c r="X126" s="46"/>
      <c r="Y126" s="46"/>
      <c r="Z126" s="46"/>
      <c r="AA126" s="46"/>
      <c r="AB126" s="46"/>
      <c r="AC126" s="46"/>
      <c r="AD126" s="46"/>
      <c r="AE126" s="46"/>
      <c r="AF126" s="46"/>
      <c r="AG126" s="46"/>
      <c r="AH126" s="46"/>
      <c r="AM126" s="65"/>
      <c r="AN126" s="46"/>
      <c r="AO126" s="46"/>
      <c r="AP126" s="46"/>
      <c r="AQ126" s="46"/>
      <c r="AR126" s="46"/>
      <c r="AS126" s="46"/>
      <c r="AT126" s="46"/>
      <c r="AU126" s="46"/>
      <c r="AV126" s="46"/>
      <c r="AW126" s="46"/>
      <c r="AX126" s="46"/>
      <c r="AY126" s="46"/>
      <c r="AZ126" s="46"/>
      <c r="BA126" s="46"/>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c r="CA126" s="46"/>
      <c r="CB126" s="46"/>
      <c r="CC126" s="46"/>
      <c r="CD126" s="46"/>
      <c r="CE126" s="46"/>
      <c r="CF126" s="46"/>
    </row>
    <row r="127" spans="4:84">
      <c r="D127" s="65"/>
      <c r="E127" s="46"/>
      <c r="F127" s="46"/>
      <c r="G127" s="46"/>
      <c r="H127" s="46"/>
      <c r="I127" s="46"/>
      <c r="J127" s="46"/>
      <c r="K127" s="46"/>
      <c r="L127" s="46"/>
      <c r="M127" s="46"/>
      <c r="N127" s="46"/>
      <c r="O127" s="46"/>
      <c r="P127" s="46"/>
      <c r="Q127" s="46"/>
      <c r="R127" s="46"/>
      <c r="S127" s="46"/>
      <c r="T127" s="46"/>
      <c r="U127" s="46"/>
      <c r="V127" s="46"/>
      <c r="W127" s="46"/>
      <c r="X127" s="46"/>
      <c r="Y127" s="46"/>
      <c r="Z127" s="46"/>
      <c r="AA127" s="46"/>
      <c r="AB127" s="46"/>
      <c r="AC127" s="46"/>
      <c r="AD127" s="46"/>
      <c r="AE127" s="46"/>
      <c r="AF127" s="46"/>
      <c r="AG127" s="46"/>
      <c r="AH127" s="46"/>
      <c r="AM127" s="65"/>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46"/>
      <c r="CE127" s="46"/>
      <c r="CF127" s="46"/>
    </row>
    <row r="128" spans="4:84">
      <c r="D128" s="65"/>
      <c r="E128" s="46"/>
      <c r="F128" s="46"/>
      <c r="G128" s="46"/>
      <c r="H128" s="46"/>
      <c r="I128" s="46"/>
      <c r="J128" s="46"/>
      <c r="K128" s="46"/>
      <c r="L128" s="46"/>
      <c r="M128" s="46"/>
      <c r="N128" s="46"/>
      <c r="O128" s="46"/>
      <c r="P128" s="46"/>
      <c r="Q128" s="46"/>
      <c r="R128" s="46"/>
      <c r="S128" s="46"/>
      <c r="T128" s="46"/>
      <c r="U128" s="46"/>
      <c r="V128" s="46"/>
      <c r="W128" s="46"/>
      <c r="X128" s="46"/>
      <c r="Y128" s="46"/>
      <c r="Z128" s="46"/>
      <c r="AA128" s="46"/>
      <c r="AB128" s="46"/>
      <c r="AC128" s="46"/>
      <c r="AD128" s="46"/>
      <c r="AE128" s="46"/>
      <c r="AF128" s="46"/>
      <c r="AG128" s="46"/>
      <c r="AH128" s="46"/>
      <c r="AM128" s="65"/>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c r="CA128" s="46"/>
      <c r="CB128" s="46"/>
      <c r="CC128" s="46"/>
      <c r="CD128" s="46"/>
      <c r="CE128" s="46"/>
      <c r="CF128" s="46"/>
    </row>
    <row r="129" spans="4:84">
      <c r="D129" s="65"/>
      <c r="E129" s="46"/>
      <c r="F129" s="46"/>
      <c r="G129" s="46"/>
      <c r="H129" s="46"/>
      <c r="I129" s="46"/>
      <c r="J129" s="46"/>
      <c r="K129" s="46"/>
      <c r="L129" s="46"/>
      <c r="M129" s="46"/>
      <c r="N129" s="46"/>
      <c r="O129" s="46"/>
      <c r="P129" s="46"/>
      <c r="Q129" s="46"/>
      <c r="R129" s="46"/>
      <c r="S129" s="46"/>
      <c r="T129" s="46"/>
      <c r="U129" s="46"/>
      <c r="V129" s="46"/>
      <c r="W129" s="46"/>
      <c r="X129" s="46"/>
      <c r="Y129" s="46"/>
      <c r="Z129" s="46"/>
      <c r="AA129" s="46"/>
      <c r="AB129" s="46"/>
      <c r="AC129" s="46"/>
      <c r="AD129" s="46"/>
      <c r="AE129" s="46"/>
      <c r="AF129" s="46"/>
      <c r="AG129" s="46"/>
      <c r="AH129" s="46"/>
      <c r="AM129" s="65"/>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c r="CA129" s="46"/>
      <c r="CB129" s="46"/>
      <c r="CC129" s="46"/>
      <c r="CD129" s="46"/>
      <c r="CE129" s="46"/>
      <c r="CF129" s="46"/>
    </row>
    <row r="130" spans="4:84">
      <c r="D130" s="65"/>
      <c r="E130" s="46"/>
      <c r="F130" s="46"/>
      <c r="G130" s="46"/>
      <c r="H130" s="46"/>
      <c r="I130" s="46"/>
      <c r="J130" s="46"/>
      <c r="K130" s="46"/>
      <c r="L130" s="46"/>
      <c r="M130" s="46"/>
      <c r="N130" s="46"/>
      <c r="O130" s="46"/>
      <c r="P130" s="46"/>
      <c r="Q130" s="46"/>
      <c r="R130" s="46"/>
      <c r="S130" s="46"/>
      <c r="T130" s="46"/>
      <c r="U130" s="46"/>
      <c r="V130" s="46"/>
      <c r="W130" s="46"/>
      <c r="X130" s="46"/>
      <c r="Y130" s="46"/>
      <c r="Z130" s="46"/>
      <c r="AA130" s="46"/>
      <c r="AB130" s="46"/>
      <c r="AC130" s="46"/>
      <c r="AD130" s="46"/>
      <c r="AE130" s="46"/>
      <c r="AF130" s="46"/>
      <c r="AG130" s="46"/>
      <c r="AH130" s="46"/>
      <c r="AM130" s="65"/>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c r="CA130" s="46"/>
      <c r="CB130" s="46"/>
      <c r="CC130" s="46"/>
      <c r="CD130" s="46"/>
      <c r="CE130" s="46"/>
      <c r="CF130" s="46"/>
    </row>
    <row r="131" spans="4:84">
      <c r="D131" s="65"/>
      <c r="E131" s="46"/>
      <c r="F131" s="46"/>
      <c r="G131" s="46"/>
      <c r="H131" s="46"/>
      <c r="I131" s="46"/>
      <c r="J131" s="46"/>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M131" s="65"/>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c r="CF131" s="46"/>
    </row>
    <row r="132" spans="4:84">
      <c r="D132" s="65"/>
      <c r="E132" s="46"/>
      <c r="F132" s="46"/>
      <c r="G132" s="46"/>
      <c r="H132" s="46"/>
      <c r="I132" s="46"/>
      <c r="J132" s="46"/>
      <c r="K132" s="46"/>
      <c r="L132" s="46"/>
      <c r="M132" s="46"/>
      <c r="N132" s="46"/>
      <c r="O132" s="46"/>
      <c r="P132" s="46"/>
      <c r="Q132" s="46"/>
      <c r="R132" s="46"/>
      <c r="S132" s="46"/>
      <c r="T132" s="46"/>
      <c r="U132" s="46"/>
      <c r="V132" s="46"/>
      <c r="W132" s="46"/>
      <c r="X132" s="46"/>
      <c r="Y132" s="46"/>
      <c r="Z132" s="46"/>
      <c r="AA132" s="46"/>
      <c r="AB132" s="46"/>
      <c r="AC132" s="46"/>
      <c r="AD132" s="46"/>
      <c r="AE132" s="46"/>
      <c r="AF132" s="46"/>
      <c r="AG132" s="46"/>
      <c r="AH132" s="46"/>
      <c r="AM132" s="65"/>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6"/>
      <c r="BW132" s="46"/>
      <c r="BX132" s="46"/>
      <c r="BY132" s="46"/>
      <c r="BZ132" s="46"/>
      <c r="CA132" s="46"/>
      <c r="CB132" s="46"/>
      <c r="CC132" s="46"/>
      <c r="CD132" s="46"/>
      <c r="CE132" s="46"/>
      <c r="CF132" s="46"/>
    </row>
    <row r="133" spans="4:84">
      <c r="D133" s="65"/>
      <c r="E133" s="46"/>
      <c r="F133" s="46"/>
      <c r="G133" s="46"/>
      <c r="H133" s="46"/>
      <c r="I133" s="46"/>
      <c r="J133" s="46"/>
      <c r="K133" s="46"/>
      <c r="L133" s="46"/>
      <c r="M133" s="46"/>
      <c r="N133" s="46"/>
      <c r="O133" s="46"/>
      <c r="P133" s="46"/>
      <c r="Q133" s="46"/>
      <c r="R133" s="46"/>
      <c r="S133" s="46"/>
      <c r="T133" s="46"/>
      <c r="U133" s="46"/>
      <c r="V133" s="46"/>
      <c r="W133" s="46"/>
      <c r="X133" s="46"/>
      <c r="Y133" s="46"/>
      <c r="Z133" s="46"/>
      <c r="AA133" s="46"/>
      <c r="AB133" s="46"/>
      <c r="AC133" s="46"/>
      <c r="AD133" s="46"/>
      <c r="AE133" s="46"/>
      <c r="AF133" s="46"/>
      <c r="AG133" s="46"/>
      <c r="AH133" s="46"/>
      <c r="AM133" s="65"/>
      <c r="AN133" s="46"/>
      <c r="AO133" s="46"/>
      <c r="AP133" s="46"/>
      <c r="AQ133" s="46"/>
      <c r="AR133" s="46"/>
      <c r="AS133" s="46"/>
      <c r="AT133" s="46"/>
      <c r="AU133" s="46"/>
      <c r="AV133" s="46"/>
      <c r="AW133" s="46"/>
      <c r="AX133" s="46"/>
      <c r="AY133" s="46"/>
      <c r="AZ133" s="46"/>
      <c r="BA133" s="46"/>
      <c r="BB133" s="46"/>
      <c r="BC133" s="46"/>
      <c r="BD133" s="46"/>
      <c r="BE133" s="46"/>
      <c r="BF133" s="46"/>
      <c r="BG133" s="46"/>
      <c r="BH133" s="46"/>
      <c r="BI133" s="46"/>
      <c r="BJ133" s="46"/>
      <c r="BK133" s="46"/>
      <c r="BL133" s="46"/>
      <c r="BM133" s="46"/>
      <c r="BN133" s="46"/>
      <c r="BO133" s="46"/>
      <c r="BP133" s="46"/>
      <c r="BQ133" s="46"/>
      <c r="BR133" s="46"/>
      <c r="BS133" s="46"/>
      <c r="BT133" s="46"/>
      <c r="BU133" s="46"/>
      <c r="BV133" s="46"/>
      <c r="BW133" s="46"/>
      <c r="BX133" s="46"/>
      <c r="BY133" s="46"/>
      <c r="BZ133" s="46"/>
      <c r="CA133" s="46"/>
      <c r="CB133" s="46"/>
      <c r="CC133" s="46"/>
      <c r="CD133" s="46"/>
      <c r="CE133" s="46"/>
      <c r="CF133" s="46"/>
    </row>
    <row r="134" spans="4:84">
      <c r="D134" s="65"/>
      <c r="E134" s="46"/>
      <c r="F134" s="46"/>
      <c r="G134" s="46"/>
      <c r="H134" s="46"/>
      <c r="I134" s="46"/>
      <c r="J134" s="46"/>
      <c r="K134" s="46"/>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M134" s="65"/>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46"/>
      <c r="BP134" s="46"/>
      <c r="BQ134" s="46"/>
      <c r="BR134" s="46"/>
      <c r="BS134" s="46"/>
      <c r="BT134" s="46"/>
      <c r="BU134" s="46"/>
      <c r="BV134" s="46"/>
      <c r="BW134" s="46"/>
      <c r="BX134" s="46"/>
      <c r="BY134" s="46"/>
      <c r="BZ134" s="46"/>
      <c r="CA134" s="46"/>
      <c r="CB134" s="46"/>
      <c r="CC134" s="46"/>
      <c r="CD134" s="46"/>
      <c r="CE134" s="46"/>
      <c r="CF134" s="46"/>
    </row>
    <row r="135" spans="4:84">
      <c r="D135" s="65"/>
      <c r="E135" s="46"/>
      <c r="F135" s="46"/>
      <c r="G135" s="46"/>
      <c r="H135" s="46"/>
      <c r="I135" s="46"/>
      <c r="J135" s="46"/>
      <c r="K135" s="46"/>
      <c r="L135" s="46"/>
      <c r="M135" s="46"/>
      <c r="N135" s="46"/>
      <c r="O135" s="46"/>
      <c r="P135" s="46"/>
      <c r="Q135" s="46"/>
      <c r="R135" s="46"/>
      <c r="S135" s="46"/>
      <c r="T135" s="46"/>
      <c r="U135" s="46"/>
      <c r="V135" s="46"/>
      <c r="W135" s="46"/>
      <c r="X135" s="46"/>
      <c r="Y135" s="46"/>
      <c r="Z135" s="46"/>
      <c r="AA135" s="46"/>
      <c r="AB135" s="46"/>
      <c r="AC135" s="46"/>
      <c r="AD135" s="46"/>
      <c r="AE135" s="46"/>
      <c r="AF135" s="46"/>
      <c r="AG135" s="46"/>
      <c r="AH135" s="46"/>
      <c r="AM135" s="65"/>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6"/>
      <c r="BN135" s="46"/>
      <c r="BO135" s="46"/>
      <c r="BP135" s="46"/>
      <c r="BQ135" s="46"/>
      <c r="BR135" s="46"/>
      <c r="BS135" s="46"/>
      <c r="BT135" s="46"/>
      <c r="BU135" s="46"/>
      <c r="BV135" s="46"/>
      <c r="BW135" s="46"/>
      <c r="BX135" s="46"/>
      <c r="BY135" s="46"/>
      <c r="BZ135" s="46"/>
      <c r="CA135" s="46"/>
      <c r="CB135" s="46"/>
      <c r="CC135" s="46"/>
      <c r="CD135" s="46"/>
      <c r="CE135" s="46"/>
      <c r="CF135" s="46"/>
    </row>
    <row r="136" spans="4:84">
      <c r="D136" s="65"/>
      <c r="E136" s="46"/>
      <c r="F136" s="46"/>
      <c r="G136" s="46"/>
      <c r="H136" s="46"/>
      <c r="I136" s="46"/>
      <c r="J136" s="46"/>
      <c r="K136" s="46"/>
      <c r="L136" s="46"/>
      <c r="M136" s="46"/>
      <c r="N136" s="46"/>
      <c r="O136" s="46"/>
      <c r="P136" s="46"/>
      <c r="Q136" s="46"/>
      <c r="R136" s="46"/>
      <c r="S136" s="46"/>
      <c r="T136" s="46"/>
      <c r="U136" s="46"/>
      <c r="V136" s="46"/>
      <c r="W136" s="46"/>
      <c r="X136" s="46"/>
      <c r="Y136" s="46"/>
      <c r="Z136" s="46"/>
      <c r="AA136" s="46"/>
      <c r="AB136" s="46"/>
      <c r="AC136" s="46"/>
      <c r="AD136" s="46"/>
      <c r="AE136" s="46"/>
      <c r="AF136" s="46"/>
      <c r="AG136" s="46"/>
      <c r="AH136" s="46"/>
      <c r="AM136" s="65"/>
      <c r="AN136" s="46"/>
      <c r="AO136" s="46"/>
      <c r="AP136" s="46"/>
      <c r="AQ136" s="46"/>
      <c r="AR136" s="46"/>
      <c r="AS136" s="46"/>
      <c r="AT136" s="46"/>
      <c r="AU136" s="46"/>
      <c r="AV136" s="46"/>
      <c r="AW136" s="46"/>
      <c r="AX136" s="46"/>
      <c r="AY136" s="46"/>
      <c r="AZ136" s="46"/>
      <c r="BA136" s="46"/>
      <c r="BB136" s="46"/>
      <c r="BC136" s="46"/>
      <c r="BD136" s="46"/>
      <c r="BE136" s="46"/>
      <c r="BF136" s="46"/>
      <c r="BG136" s="46"/>
      <c r="BH136" s="46"/>
      <c r="BI136" s="46"/>
      <c r="BJ136" s="46"/>
      <c r="BK136" s="46"/>
      <c r="BL136" s="46"/>
      <c r="BM136" s="46"/>
      <c r="BN136" s="46"/>
      <c r="BO136" s="46"/>
      <c r="BP136" s="46"/>
      <c r="BQ136" s="46"/>
      <c r="BR136" s="46"/>
      <c r="BS136" s="46"/>
      <c r="BT136" s="46"/>
      <c r="BU136" s="46"/>
      <c r="BV136" s="46"/>
      <c r="BW136" s="46"/>
      <c r="BX136" s="46"/>
      <c r="BY136" s="46"/>
      <c r="BZ136" s="46"/>
      <c r="CA136" s="46"/>
      <c r="CB136" s="46"/>
      <c r="CC136" s="46"/>
      <c r="CD136" s="46"/>
      <c r="CE136" s="46"/>
      <c r="CF136" s="46"/>
    </row>
    <row r="137" spans="4:84">
      <c r="D137" s="65"/>
      <c r="E137" s="46"/>
      <c r="F137" s="46"/>
      <c r="G137" s="46"/>
      <c r="H137" s="46"/>
      <c r="I137" s="46"/>
      <c r="J137" s="46"/>
      <c r="K137" s="46"/>
      <c r="L137" s="46"/>
      <c r="M137" s="46"/>
      <c r="N137" s="46"/>
      <c r="O137" s="46"/>
      <c r="P137" s="46"/>
      <c r="Q137" s="46"/>
      <c r="R137" s="46"/>
      <c r="S137" s="46"/>
      <c r="T137" s="46"/>
      <c r="U137" s="46"/>
      <c r="V137" s="46"/>
      <c r="W137" s="46"/>
      <c r="X137" s="46"/>
      <c r="Y137" s="46"/>
      <c r="Z137" s="46"/>
      <c r="AA137" s="46"/>
      <c r="AB137" s="46"/>
      <c r="AC137" s="46"/>
      <c r="AD137" s="46"/>
      <c r="AE137" s="46"/>
      <c r="AF137" s="46"/>
      <c r="AG137" s="46"/>
      <c r="AH137" s="46"/>
      <c r="AM137" s="65"/>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46"/>
    </row>
    <row r="138" spans="4:84">
      <c r="D138" s="65"/>
      <c r="E138" s="46"/>
      <c r="F138" s="46"/>
      <c r="G138" s="46"/>
      <c r="H138" s="46"/>
      <c r="I138" s="46"/>
      <c r="J138" s="46"/>
      <c r="K138" s="46"/>
      <c r="L138" s="46"/>
      <c r="M138" s="46"/>
      <c r="N138" s="46"/>
      <c r="O138" s="46"/>
      <c r="P138" s="46"/>
      <c r="Q138" s="46"/>
      <c r="R138" s="46"/>
      <c r="S138" s="46"/>
      <c r="T138" s="46"/>
      <c r="U138" s="46"/>
      <c r="V138" s="46"/>
      <c r="W138" s="46"/>
      <c r="X138" s="46"/>
      <c r="Y138" s="46"/>
      <c r="Z138" s="46"/>
      <c r="AA138" s="46"/>
      <c r="AB138" s="46"/>
      <c r="AC138" s="46"/>
      <c r="AD138" s="46"/>
      <c r="AE138" s="46"/>
      <c r="AF138" s="46"/>
      <c r="AG138" s="46"/>
      <c r="AH138" s="46"/>
      <c r="AM138" s="65"/>
      <c r="AN138" s="46"/>
      <c r="AO138" s="46"/>
      <c r="AP138" s="46"/>
      <c r="AQ138" s="46"/>
      <c r="AR138" s="46"/>
      <c r="AS138" s="46"/>
      <c r="AT138" s="46"/>
      <c r="AU138" s="46"/>
      <c r="AV138" s="46"/>
      <c r="AW138" s="46"/>
      <c r="AX138" s="46"/>
      <c r="AY138" s="46"/>
      <c r="AZ138" s="46"/>
      <c r="BA138" s="46"/>
      <c r="BB138" s="46"/>
      <c r="BC138" s="46"/>
      <c r="BD138" s="46"/>
      <c r="BE138" s="46"/>
      <c r="BF138" s="46"/>
      <c r="BG138" s="46"/>
      <c r="BH138" s="46"/>
      <c r="BI138" s="46"/>
      <c r="BJ138" s="46"/>
      <c r="BK138" s="46"/>
      <c r="BL138" s="46"/>
      <c r="BM138" s="46"/>
      <c r="BN138" s="46"/>
      <c r="BO138" s="46"/>
      <c r="BP138" s="46"/>
      <c r="BQ138" s="46"/>
      <c r="BR138" s="46"/>
      <c r="BS138" s="46"/>
      <c r="BT138" s="46"/>
      <c r="BU138" s="46"/>
      <c r="BV138" s="46"/>
      <c r="BW138" s="46"/>
      <c r="BX138" s="46"/>
      <c r="BY138" s="46"/>
      <c r="BZ138" s="46"/>
      <c r="CA138" s="46"/>
      <c r="CB138" s="46"/>
      <c r="CC138" s="46"/>
      <c r="CD138" s="46"/>
      <c r="CE138" s="46"/>
      <c r="CF138" s="46"/>
    </row>
    <row r="139" spans="4:84">
      <c r="D139" s="65"/>
      <c r="E139" s="46"/>
      <c r="F139" s="46"/>
      <c r="G139" s="46"/>
      <c r="H139" s="46"/>
      <c r="I139" s="46"/>
      <c r="J139" s="46"/>
      <c r="K139" s="46"/>
      <c r="L139" s="46"/>
      <c r="M139" s="46"/>
      <c r="N139" s="46"/>
      <c r="O139" s="46"/>
      <c r="P139" s="46"/>
      <c r="Q139" s="46"/>
      <c r="R139" s="46"/>
      <c r="S139" s="46"/>
      <c r="T139" s="46"/>
      <c r="U139" s="46"/>
      <c r="V139" s="46"/>
      <c r="W139" s="46"/>
      <c r="X139" s="46"/>
      <c r="Y139" s="46"/>
      <c r="Z139" s="46"/>
      <c r="AA139" s="46"/>
      <c r="AB139" s="46"/>
      <c r="AC139" s="46"/>
      <c r="AD139" s="46"/>
      <c r="AE139" s="46"/>
      <c r="AF139" s="46"/>
      <c r="AG139" s="46"/>
      <c r="AH139" s="46"/>
      <c r="AM139" s="65"/>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row>
    <row r="140" spans="4:84">
      <c r="D140" s="65"/>
      <c r="E140" s="46"/>
      <c r="F140" s="46"/>
      <c r="G140" s="46"/>
      <c r="H140" s="46"/>
      <c r="I140" s="46"/>
      <c r="J140" s="46"/>
      <c r="K140" s="46"/>
      <c r="L140" s="46"/>
      <c r="M140" s="46"/>
      <c r="N140" s="46"/>
      <c r="O140" s="46"/>
      <c r="P140" s="46"/>
      <c r="Q140" s="46"/>
      <c r="R140" s="46"/>
      <c r="S140" s="46"/>
      <c r="T140" s="46"/>
      <c r="U140" s="46"/>
      <c r="V140" s="46"/>
      <c r="W140" s="46"/>
      <c r="X140" s="46"/>
      <c r="Y140" s="46"/>
      <c r="Z140" s="46"/>
      <c r="AA140" s="46"/>
      <c r="AB140" s="46"/>
      <c r="AC140" s="46"/>
      <c r="AD140" s="46"/>
      <c r="AE140" s="46"/>
      <c r="AF140" s="46"/>
      <c r="AG140" s="46"/>
      <c r="AH140" s="46"/>
      <c r="AM140" s="65"/>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46"/>
      <c r="BR140" s="46"/>
      <c r="BS140" s="46"/>
      <c r="BT140" s="46"/>
      <c r="BU140" s="46"/>
      <c r="BV140" s="46"/>
      <c r="BW140" s="46"/>
      <c r="BX140" s="46"/>
      <c r="BY140" s="46"/>
      <c r="BZ140" s="46"/>
      <c r="CA140" s="46"/>
      <c r="CB140" s="46"/>
      <c r="CC140" s="46"/>
      <c r="CD140" s="46"/>
      <c r="CE140" s="46"/>
      <c r="CF140" s="46"/>
    </row>
    <row r="141" spans="4:84">
      <c r="D141" s="65"/>
      <c r="E141" s="46"/>
      <c r="F141" s="46"/>
      <c r="G141" s="46"/>
      <c r="H141" s="46"/>
      <c r="I141" s="46"/>
      <c r="J141" s="46"/>
      <c r="K141" s="46"/>
      <c r="L141" s="46"/>
      <c r="M141" s="46"/>
      <c r="N141" s="46"/>
      <c r="O141" s="46"/>
      <c r="P141" s="46"/>
      <c r="Q141" s="46"/>
      <c r="R141" s="46"/>
      <c r="S141" s="46"/>
      <c r="T141" s="46"/>
      <c r="U141" s="46"/>
      <c r="V141" s="46"/>
      <c r="W141" s="46"/>
      <c r="X141" s="46"/>
      <c r="Y141" s="46"/>
      <c r="Z141" s="46"/>
      <c r="AA141" s="46"/>
      <c r="AB141" s="46"/>
      <c r="AC141" s="46"/>
      <c r="AD141" s="46"/>
      <c r="AE141" s="46"/>
      <c r="AF141" s="46"/>
      <c r="AG141" s="46"/>
      <c r="AH141" s="46"/>
      <c r="AM141" s="65"/>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c r="CA141" s="46"/>
      <c r="CB141" s="46"/>
      <c r="CC141" s="46"/>
      <c r="CD141" s="46"/>
      <c r="CE141" s="46"/>
      <c r="CF141" s="46"/>
    </row>
    <row r="142" spans="4:84">
      <c r="D142" s="65"/>
      <c r="E142" s="46"/>
      <c r="F142" s="46"/>
      <c r="G142" s="46"/>
      <c r="H142" s="46"/>
      <c r="I142" s="46"/>
      <c r="J142" s="46"/>
      <c r="K142" s="46"/>
      <c r="L142" s="46"/>
      <c r="M142" s="46"/>
      <c r="N142" s="46"/>
      <c r="O142" s="46"/>
      <c r="P142" s="46"/>
      <c r="Q142" s="46"/>
      <c r="R142" s="46"/>
      <c r="S142" s="46"/>
      <c r="T142" s="46"/>
      <c r="U142" s="46"/>
      <c r="V142" s="46"/>
      <c r="W142" s="46"/>
      <c r="X142" s="46"/>
      <c r="Y142" s="46"/>
      <c r="Z142" s="46"/>
      <c r="AA142" s="46"/>
      <c r="AB142" s="46"/>
      <c r="AC142" s="46"/>
      <c r="AD142" s="46"/>
      <c r="AE142" s="46"/>
      <c r="AF142" s="46"/>
      <c r="AG142" s="46"/>
      <c r="AH142" s="46"/>
      <c r="AM142" s="65"/>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c r="CA142" s="46"/>
      <c r="CB142" s="46"/>
      <c r="CC142" s="46"/>
      <c r="CD142" s="46"/>
      <c r="CE142" s="46"/>
      <c r="CF142" s="46"/>
    </row>
    <row r="143" spans="4:84">
      <c r="D143" s="65"/>
      <c r="E143" s="46"/>
      <c r="F143" s="46"/>
      <c r="G143" s="46"/>
      <c r="H143" s="46"/>
      <c r="I143" s="46"/>
      <c r="J143" s="46"/>
      <c r="K143" s="46"/>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M143" s="65"/>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c r="BX143" s="46"/>
      <c r="BY143" s="46"/>
      <c r="BZ143" s="46"/>
      <c r="CA143" s="46"/>
      <c r="CB143" s="46"/>
      <c r="CC143" s="46"/>
      <c r="CD143" s="46"/>
      <c r="CE143" s="46"/>
      <c r="CF143" s="46"/>
    </row>
    <row r="144" spans="4:84">
      <c r="D144" s="65"/>
      <c r="E144" s="46"/>
      <c r="F144" s="46"/>
      <c r="G144" s="46"/>
      <c r="H144" s="46"/>
      <c r="I144" s="46"/>
      <c r="J144" s="46"/>
      <c r="K144" s="46"/>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M144" s="65"/>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c r="CA144" s="46"/>
      <c r="CB144" s="46"/>
      <c r="CC144" s="46"/>
      <c r="CD144" s="46"/>
      <c r="CE144" s="46"/>
      <c r="CF144" s="46"/>
    </row>
    <row r="145" spans="4:84">
      <c r="D145" s="65"/>
      <c r="E145" s="46"/>
      <c r="F145" s="46"/>
      <c r="G145" s="46"/>
      <c r="H145" s="46"/>
      <c r="I145" s="46"/>
      <c r="J145" s="46"/>
      <c r="K145" s="46"/>
      <c r="L145" s="46"/>
      <c r="M145" s="46"/>
      <c r="N145" s="46"/>
      <c r="O145" s="46"/>
      <c r="P145" s="46"/>
      <c r="Q145" s="46"/>
      <c r="R145" s="46"/>
      <c r="S145" s="46"/>
      <c r="T145" s="46"/>
      <c r="U145" s="46"/>
      <c r="V145" s="46"/>
      <c r="W145" s="46"/>
      <c r="X145" s="46"/>
      <c r="Y145" s="46"/>
      <c r="Z145" s="46"/>
      <c r="AA145" s="46"/>
      <c r="AB145" s="46"/>
      <c r="AC145" s="46"/>
      <c r="AD145" s="46"/>
      <c r="AE145" s="46"/>
      <c r="AF145" s="46"/>
      <c r="AG145" s="46"/>
      <c r="AH145" s="46"/>
      <c r="AM145" s="65"/>
      <c r="AN145" s="46"/>
      <c r="AO145" s="46"/>
      <c r="AP145" s="46"/>
      <c r="AQ145" s="46"/>
      <c r="AR145" s="46"/>
      <c r="AS145" s="46"/>
      <c r="AT145" s="46"/>
      <c r="AU145" s="46"/>
      <c r="AV145" s="46"/>
      <c r="AW145" s="46"/>
      <c r="AX145" s="46"/>
      <c r="AY145" s="46"/>
      <c r="AZ145" s="46"/>
      <c r="BA145" s="46"/>
      <c r="BB145" s="46"/>
      <c r="BC145" s="46"/>
      <c r="BD145" s="46"/>
      <c r="BE145" s="46"/>
      <c r="BF145" s="46"/>
      <c r="BG145" s="46"/>
      <c r="BH145" s="46"/>
      <c r="BI145" s="46"/>
      <c r="BJ145" s="46"/>
      <c r="BK145" s="46"/>
      <c r="BL145" s="46"/>
      <c r="BM145" s="46"/>
      <c r="BN145" s="46"/>
      <c r="BO145" s="46"/>
      <c r="BP145" s="46"/>
      <c r="BQ145" s="46"/>
      <c r="BR145" s="46"/>
      <c r="BS145" s="46"/>
      <c r="BT145" s="46"/>
      <c r="BU145" s="46"/>
      <c r="BV145" s="46"/>
      <c r="BW145" s="46"/>
      <c r="BX145" s="46"/>
      <c r="BY145" s="46"/>
      <c r="BZ145" s="46"/>
      <c r="CA145" s="46"/>
      <c r="CB145" s="46"/>
      <c r="CC145" s="46"/>
      <c r="CD145" s="46"/>
      <c r="CE145" s="46"/>
      <c r="CF145" s="46"/>
    </row>
    <row r="146" spans="4:84">
      <c r="D146" s="65"/>
      <c r="E146" s="46"/>
      <c r="F146" s="46"/>
      <c r="G146" s="46"/>
      <c r="H146" s="46"/>
      <c r="I146" s="46"/>
      <c r="J146" s="46"/>
      <c r="K146" s="46"/>
      <c r="L146" s="46"/>
      <c r="M146" s="46"/>
      <c r="N146" s="46"/>
      <c r="O146" s="46"/>
      <c r="P146" s="46"/>
      <c r="Q146" s="46"/>
      <c r="R146" s="46"/>
      <c r="S146" s="46"/>
      <c r="T146" s="46"/>
      <c r="U146" s="46"/>
      <c r="V146" s="46"/>
      <c r="W146" s="46"/>
      <c r="X146" s="46"/>
      <c r="Y146" s="46"/>
      <c r="Z146" s="46"/>
      <c r="AA146" s="46"/>
      <c r="AB146" s="46"/>
      <c r="AC146" s="46"/>
      <c r="AD146" s="46"/>
      <c r="AE146" s="46"/>
      <c r="AF146" s="46"/>
      <c r="AG146" s="46"/>
      <c r="AH146" s="46"/>
      <c r="AM146" s="65"/>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c r="BX146" s="46"/>
      <c r="BY146" s="46"/>
      <c r="BZ146" s="46"/>
      <c r="CA146" s="46"/>
      <c r="CB146" s="46"/>
      <c r="CC146" s="46"/>
      <c r="CD146" s="46"/>
      <c r="CE146" s="46"/>
      <c r="CF146" s="46"/>
    </row>
    <row r="147" spans="4:84">
      <c r="D147" s="65"/>
      <c r="E147" s="46"/>
      <c r="F147" s="46"/>
      <c r="G147" s="46"/>
      <c r="H147" s="46"/>
      <c r="I147" s="46"/>
      <c r="J147" s="46"/>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M147" s="65"/>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c r="CA147" s="46"/>
      <c r="CB147" s="46"/>
      <c r="CC147" s="46"/>
      <c r="CD147" s="46"/>
      <c r="CE147" s="46"/>
      <c r="CF147" s="46"/>
    </row>
    <row r="148" spans="4:84">
      <c r="D148" s="65"/>
      <c r="E148" s="46"/>
      <c r="F148" s="46"/>
      <c r="G148" s="46"/>
      <c r="H148" s="46"/>
      <c r="I148" s="46"/>
      <c r="J148" s="46"/>
      <c r="K148" s="46"/>
      <c r="L148" s="46"/>
      <c r="M148" s="46"/>
      <c r="N148" s="46"/>
      <c r="O148" s="46"/>
      <c r="P148" s="46"/>
      <c r="Q148" s="46"/>
      <c r="R148" s="46"/>
      <c r="S148" s="46"/>
      <c r="T148" s="46"/>
      <c r="U148" s="46"/>
      <c r="V148" s="46"/>
      <c r="W148" s="46"/>
      <c r="X148" s="46"/>
      <c r="Y148" s="46"/>
      <c r="Z148" s="46"/>
      <c r="AA148" s="46"/>
      <c r="AB148" s="46"/>
      <c r="AC148" s="46"/>
      <c r="AD148" s="46"/>
      <c r="AE148" s="46"/>
      <c r="AF148" s="46"/>
      <c r="AG148" s="46"/>
      <c r="AH148" s="46"/>
      <c r="AM148" s="65"/>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c r="CA148" s="46"/>
      <c r="CB148" s="46"/>
      <c r="CC148" s="46"/>
      <c r="CD148" s="46"/>
      <c r="CE148" s="46"/>
      <c r="CF148" s="46"/>
    </row>
    <row r="149" spans="4:84">
      <c r="D149" s="65"/>
      <c r="E149" s="46"/>
      <c r="F149" s="46"/>
      <c r="G149" s="46"/>
      <c r="H149" s="46"/>
      <c r="I149" s="46"/>
      <c r="J149" s="46"/>
      <c r="K149" s="46"/>
      <c r="L149" s="46"/>
      <c r="M149" s="46"/>
      <c r="N149" s="46"/>
      <c r="O149" s="46"/>
      <c r="P149" s="46"/>
      <c r="Q149" s="46"/>
      <c r="R149" s="46"/>
      <c r="S149" s="46"/>
      <c r="T149" s="46"/>
      <c r="U149" s="46"/>
      <c r="V149" s="46"/>
      <c r="W149" s="46"/>
      <c r="X149" s="46"/>
      <c r="Y149" s="46"/>
      <c r="Z149" s="46"/>
      <c r="AA149" s="46"/>
      <c r="AB149" s="46"/>
      <c r="AC149" s="46"/>
      <c r="AD149" s="46"/>
      <c r="AE149" s="46"/>
      <c r="AF149" s="46"/>
      <c r="AG149" s="46"/>
      <c r="AH149" s="46"/>
      <c r="AM149" s="65"/>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46"/>
      <c r="CD149" s="46"/>
      <c r="CE149" s="46"/>
      <c r="CF149" s="46"/>
    </row>
    <row r="150" spans="4:84">
      <c r="D150" s="65"/>
      <c r="E150" s="46"/>
      <c r="F150" s="46"/>
      <c r="G150" s="46"/>
      <c r="H150" s="46"/>
      <c r="I150" s="46"/>
      <c r="J150" s="46"/>
      <c r="K150" s="46"/>
      <c r="L150" s="46"/>
      <c r="M150" s="46"/>
      <c r="N150" s="46"/>
      <c r="O150" s="46"/>
      <c r="P150" s="46"/>
      <c r="Q150" s="46"/>
      <c r="R150" s="46"/>
      <c r="S150" s="46"/>
      <c r="T150" s="46"/>
      <c r="U150" s="46"/>
      <c r="V150" s="46"/>
      <c r="W150" s="46"/>
      <c r="X150" s="46"/>
      <c r="Y150" s="46"/>
      <c r="Z150" s="46"/>
      <c r="AA150" s="46"/>
      <c r="AB150" s="46"/>
      <c r="AC150" s="46"/>
      <c r="AD150" s="46"/>
      <c r="AE150" s="46"/>
      <c r="AF150" s="46"/>
      <c r="AG150" s="46"/>
      <c r="AH150" s="46"/>
      <c r="AM150" s="65"/>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46"/>
      <c r="BR150" s="46"/>
      <c r="BS150" s="46"/>
      <c r="BT150" s="46"/>
      <c r="BU150" s="46"/>
      <c r="BV150" s="46"/>
      <c r="BW150" s="46"/>
      <c r="BX150" s="46"/>
      <c r="BY150" s="46"/>
      <c r="BZ150" s="46"/>
      <c r="CA150" s="46"/>
      <c r="CB150" s="46"/>
      <c r="CC150" s="46"/>
      <c r="CD150" s="46"/>
      <c r="CE150" s="46"/>
      <c r="CF150" s="46"/>
    </row>
    <row r="151" spans="4:84">
      <c r="D151" s="65"/>
      <c r="E151" s="46"/>
      <c r="F151" s="46"/>
      <c r="G151" s="46"/>
      <c r="H151" s="46"/>
      <c r="I151" s="46"/>
      <c r="J151" s="46"/>
      <c r="K151" s="46"/>
      <c r="L151" s="46"/>
      <c r="M151" s="46"/>
      <c r="N151" s="46"/>
      <c r="O151" s="46"/>
      <c r="P151" s="46"/>
      <c r="Q151" s="46"/>
      <c r="R151" s="46"/>
      <c r="S151" s="46"/>
      <c r="T151" s="46"/>
      <c r="U151" s="46"/>
      <c r="V151" s="46"/>
      <c r="W151" s="46"/>
      <c r="X151" s="46"/>
      <c r="Y151" s="46"/>
      <c r="Z151" s="46"/>
      <c r="AA151" s="46"/>
      <c r="AB151" s="46"/>
      <c r="AC151" s="46"/>
      <c r="AD151" s="46"/>
      <c r="AE151" s="46"/>
      <c r="AF151" s="46"/>
      <c r="AG151" s="46"/>
      <c r="AH151" s="46"/>
      <c r="AM151" s="65"/>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c r="BX151" s="46"/>
      <c r="BY151" s="46"/>
      <c r="BZ151" s="46"/>
      <c r="CA151" s="46"/>
      <c r="CB151" s="46"/>
      <c r="CC151" s="46"/>
      <c r="CD151" s="46"/>
      <c r="CE151" s="46"/>
      <c r="CF151" s="46"/>
    </row>
    <row r="152" spans="4:84">
      <c r="D152" s="65"/>
      <c r="E152" s="46"/>
      <c r="F152" s="46"/>
      <c r="G152" s="46"/>
      <c r="H152" s="46"/>
      <c r="I152" s="46"/>
      <c r="J152" s="46"/>
      <c r="K152" s="46"/>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M152" s="65"/>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6"/>
      <c r="BK152" s="46"/>
      <c r="BL152" s="46"/>
      <c r="BM152" s="46"/>
      <c r="BN152" s="46"/>
      <c r="BO152" s="46"/>
      <c r="BP152" s="46"/>
      <c r="BQ152" s="46"/>
      <c r="BR152" s="46"/>
      <c r="BS152" s="46"/>
      <c r="BT152" s="46"/>
      <c r="BU152" s="46"/>
      <c r="BV152" s="46"/>
      <c r="BW152" s="46"/>
      <c r="BX152" s="46"/>
      <c r="BY152" s="46"/>
      <c r="BZ152" s="46"/>
      <c r="CA152" s="46"/>
      <c r="CB152" s="46"/>
      <c r="CC152" s="46"/>
      <c r="CD152" s="46"/>
      <c r="CE152" s="46"/>
      <c r="CF152" s="46"/>
    </row>
    <row r="153" spans="4:84">
      <c r="D153" s="65"/>
      <c r="E153" s="46"/>
      <c r="F153" s="46"/>
      <c r="G153" s="46"/>
      <c r="H153" s="46"/>
      <c r="I153" s="46"/>
      <c r="J153" s="46"/>
      <c r="K153" s="46"/>
      <c r="L153" s="46"/>
      <c r="M153" s="46"/>
      <c r="N153" s="46"/>
      <c r="O153" s="46"/>
      <c r="P153" s="46"/>
      <c r="Q153" s="46"/>
      <c r="R153" s="46"/>
      <c r="S153" s="46"/>
      <c r="T153" s="46"/>
      <c r="U153" s="46"/>
      <c r="V153" s="46"/>
      <c r="W153" s="46"/>
      <c r="X153" s="46"/>
      <c r="Y153" s="46"/>
      <c r="Z153" s="46"/>
      <c r="AA153" s="46"/>
      <c r="AB153" s="46"/>
      <c r="AC153" s="46"/>
      <c r="AD153" s="46"/>
      <c r="AE153" s="46"/>
      <c r="AF153" s="46"/>
      <c r="AG153" s="46"/>
      <c r="AH153" s="46"/>
      <c r="AM153" s="65"/>
      <c r="AN153" s="46"/>
      <c r="AO153" s="46"/>
      <c r="AP153" s="46"/>
      <c r="AQ153" s="46"/>
      <c r="AR153" s="46"/>
      <c r="AS153" s="46"/>
      <c r="AT153" s="46"/>
      <c r="AU153" s="46"/>
      <c r="AV153" s="46"/>
      <c r="AW153" s="46"/>
      <c r="AX153" s="46"/>
      <c r="AY153" s="46"/>
      <c r="AZ153" s="46"/>
      <c r="BA153" s="46"/>
      <c r="BB153" s="46"/>
      <c r="BC153" s="46"/>
      <c r="BD153" s="46"/>
      <c r="BE153" s="46"/>
      <c r="BF153" s="46"/>
      <c r="BG153" s="46"/>
      <c r="BH153" s="46"/>
      <c r="BI153" s="46"/>
      <c r="BJ153" s="46"/>
      <c r="BK153" s="46"/>
      <c r="BL153" s="46"/>
      <c r="BM153" s="46"/>
      <c r="BN153" s="46"/>
      <c r="BO153" s="46"/>
      <c r="BP153" s="46"/>
      <c r="BQ153" s="46"/>
      <c r="BR153" s="46"/>
      <c r="BS153" s="46"/>
      <c r="BT153" s="46"/>
      <c r="BU153" s="46"/>
      <c r="BV153" s="46"/>
      <c r="BW153" s="46"/>
      <c r="BX153" s="46"/>
      <c r="BY153" s="46"/>
      <c r="BZ153" s="46"/>
      <c r="CA153" s="46"/>
      <c r="CB153" s="46"/>
      <c r="CC153" s="46"/>
      <c r="CD153" s="46"/>
      <c r="CE153" s="46"/>
      <c r="CF153" s="46"/>
    </row>
    <row r="154" spans="4:84">
      <c r="D154" s="65"/>
      <c r="E154" s="46"/>
      <c r="F154" s="46"/>
      <c r="G154" s="46"/>
      <c r="H154" s="46"/>
      <c r="I154" s="46"/>
      <c r="J154" s="46"/>
      <c r="K154" s="46"/>
      <c r="L154" s="46"/>
      <c r="M154" s="46"/>
      <c r="N154" s="46"/>
      <c r="O154" s="46"/>
      <c r="P154" s="46"/>
      <c r="Q154" s="46"/>
      <c r="R154" s="46"/>
      <c r="S154" s="46"/>
      <c r="T154" s="46"/>
      <c r="U154" s="46"/>
      <c r="V154" s="46"/>
      <c r="W154" s="46"/>
      <c r="X154" s="46"/>
      <c r="Y154" s="46"/>
      <c r="Z154" s="46"/>
      <c r="AA154" s="46"/>
      <c r="AB154" s="46"/>
      <c r="AC154" s="46"/>
      <c r="AD154" s="46"/>
      <c r="AE154" s="46"/>
      <c r="AF154" s="46"/>
      <c r="AG154" s="46"/>
      <c r="AH154" s="46"/>
      <c r="AM154" s="65"/>
      <c r="AN154" s="46"/>
      <c r="AO154" s="46"/>
      <c r="AP154" s="46"/>
      <c r="AQ154" s="46"/>
      <c r="AR154" s="46"/>
      <c r="AS154" s="46"/>
      <c r="AT154" s="46"/>
      <c r="AU154" s="46"/>
      <c r="AV154" s="46"/>
      <c r="AW154" s="46"/>
      <c r="AX154" s="46"/>
      <c r="AY154" s="46"/>
      <c r="AZ154" s="46"/>
      <c r="BA154" s="46"/>
      <c r="BB154" s="46"/>
      <c r="BC154" s="46"/>
      <c r="BD154" s="46"/>
      <c r="BE154" s="46"/>
      <c r="BF154" s="46"/>
      <c r="BG154" s="46"/>
      <c r="BH154" s="46"/>
      <c r="BI154" s="46"/>
      <c r="BJ154" s="46"/>
      <c r="BK154" s="46"/>
      <c r="BL154" s="46"/>
      <c r="BM154" s="46"/>
      <c r="BN154" s="46"/>
      <c r="BO154" s="46"/>
      <c r="BP154" s="46"/>
      <c r="BQ154" s="46"/>
      <c r="BR154" s="46"/>
      <c r="BS154" s="46"/>
      <c r="BT154" s="46"/>
      <c r="BU154" s="46"/>
      <c r="BV154" s="46"/>
      <c r="BW154" s="46"/>
      <c r="BX154" s="46"/>
      <c r="BY154" s="46"/>
      <c r="BZ154" s="46"/>
      <c r="CA154" s="46"/>
      <c r="CB154" s="46"/>
      <c r="CC154" s="46"/>
      <c r="CD154" s="46"/>
      <c r="CE154" s="46"/>
      <c r="CF154" s="46"/>
    </row>
    <row r="155" spans="4:84">
      <c r="D155" s="65"/>
      <c r="E155" s="46"/>
      <c r="F155" s="46"/>
      <c r="G155" s="46"/>
      <c r="H155" s="46"/>
      <c r="I155" s="46"/>
      <c r="J155" s="46"/>
      <c r="K155" s="46"/>
      <c r="L155" s="46"/>
      <c r="M155" s="46"/>
      <c r="N155" s="46"/>
      <c r="O155" s="46"/>
      <c r="P155" s="46"/>
      <c r="Q155" s="46"/>
      <c r="R155" s="46"/>
      <c r="S155" s="46"/>
      <c r="T155" s="46"/>
      <c r="U155" s="46"/>
      <c r="V155" s="46"/>
      <c r="W155" s="46"/>
      <c r="X155" s="46"/>
      <c r="Y155" s="46"/>
      <c r="Z155" s="46"/>
      <c r="AA155" s="46"/>
      <c r="AB155" s="46"/>
      <c r="AC155" s="46"/>
      <c r="AD155" s="46"/>
      <c r="AE155" s="46"/>
      <c r="AF155" s="46"/>
      <c r="AG155" s="46"/>
      <c r="AH155" s="46"/>
      <c r="AM155" s="65"/>
      <c r="AN155" s="46"/>
      <c r="AO155" s="46"/>
      <c r="AP155" s="46"/>
      <c r="AQ155" s="46"/>
      <c r="AR155" s="46"/>
      <c r="AS155" s="46"/>
      <c r="AT155" s="46"/>
      <c r="AU155" s="46"/>
      <c r="AV155" s="46"/>
      <c r="AW155" s="46"/>
      <c r="AX155" s="46"/>
      <c r="AY155" s="46"/>
      <c r="AZ155" s="46"/>
      <c r="BA155" s="46"/>
      <c r="BB155" s="46"/>
      <c r="BC155" s="46"/>
      <c r="BD155" s="46"/>
      <c r="BE155" s="46"/>
      <c r="BF155" s="46"/>
      <c r="BG155" s="46"/>
      <c r="BH155" s="46"/>
      <c r="BI155" s="46"/>
      <c r="BJ155" s="46"/>
      <c r="BK155" s="46"/>
      <c r="BL155" s="46"/>
      <c r="BM155" s="46"/>
      <c r="BN155" s="46"/>
      <c r="BO155" s="46"/>
      <c r="BP155" s="46"/>
      <c r="BQ155" s="46"/>
      <c r="BR155" s="46"/>
      <c r="BS155" s="46"/>
      <c r="BT155" s="46"/>
      <c r="BU155" s="46"/>
      <c r="BV155" s="46"/>
      <c r="BW155" s="46"/>
      <c r="BX155" s="46"/>
      <c r="BY155" s="46"/>
      <c r="BZ155" s="46"/>
      <c r="CA155" s="46"/>
      <c r="CB155" s="46"/>
      <c r="CC155" s="46"/>
      <c r="CD155" s="46"/>
      <c r="CE155" s="46"/>
      <c r="CF155" s="46"/>
    </row>
    <row r="156" spans="4:84">
      <c r="D156" s="65"/>
      <c r="E156" s="46"/>
      <c r="F156" s="46"/>
      <c r="G156" s="46"/>
      <c r="H156" s="46"/>
      <c r="I156" s="46"/>
      <c r="J156" s="46"/>
      <c r="K156" s="46"/>
      <c r="L156" s="46"/>
      <c r="M156" s="46"/>
      <c r="N156" s="46"/>
      <c r="O156" s="46"/>
      <c r="P156" s="46"/>
      <c r="Q156" s="46"/>
      <c r="R156" s="46"/>
      <c r="S156" s="46"/>
      <c r="T156" s="46"/>
      <c r="U156" s="46"/>
      <c r="V156" s="46"/>
      <c r="W156" s="46"/>
      <c r="X156" s="46"/>
      <c r="Y156" s="46"/>
      <c r="Z156" s="46"/>
      <c r="AA156" s="46"/>
      <c r="AB156" s="46"/>
      <c r="AC156" s="46"/>
      <c r="AD156" s="46"/>
      <c r="AE156" s="46"/>
      <c r="AF156" s="46"/>
      <c r="AG156" s="46"/>
      <c r="AH156" s="46"/>
      <c r="AM156" s="65"/>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c r="CA156" s="46"/>
      <c r="CB156" s="46"/>
      <c r="CC156" s="46"/>
      <c r="CD156" s="46"/>
      <c r="CE156" s="46"/>
      <c r="CF156" s="46"/>
    </row>
    <row r="157" spans="4:84">
      <c r="D157" s="65"/>
      <c r="E157" s="46"/>
      <c r="F157" s="46"/>
      <c r="G157" s="46"/>
      <c r="H157" s="46"/>
      <c r="I157" s="46"/>
      <c r="J157" s="46"/>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M157" s="65"/>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c r="CA157" s="46"/>
      <c r="CB157" s="46"/>
      <c r="CC157" s="46"/>
      <c r="CD157" s="46"/>
      <c r="CE157" s="46"/>
      <c r="CF157" s="46"/>
    </row>
    <row r="158" spans="4:84">
      <c r="D158" s="65"/>
      <c r="E158" s="46"/>
      <c r="F158" s="46"/>
      <c r="G158" s="46"/>
      <c r="H158" s="46"/>
      <c r="I158" s="46"/>
      <c r="J158" s="46"/>
      <c r="K158" s="46"/>
      <c r="L158" s="46"/>
      <c r="M158" s="46"/>
      <c r="N158" s="46"/>
      <c r="O158" s="46"/>
      <c r="P158" s="46"/>
      <c r="Q158" s="46"/>
      <c r="R158" s="46"/>
      <c r="S158" s="46"/>
      <c r="T158" s="46"/>
      <c r="U158" s="46"/>
      <c r="V158" s="46"/>
      <c r="W158" s="46"/>
      <c r="X158" s="46"/>
      <c r="Y158" s="46"/>
      <c r="Z158" s="46"/>
      <c r="AA158" s="46"/>
      <c r="AB158" s="46"/>
      <c r="AC158" s="46"/>
      <c r="AD158" s="46"/>
      <c r="AE158" s="46"/>
      <c r="AF158" s="46"/>
      <c r="AG158" s="46"/>
      <c r="AH158" s="46"/>
      <c r="AM158" s="65"/>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c r="CA158" s="46"/>
      <c r="CB158" s="46"/>
      <c r="CC158" s="46"/>
      <c r="CD158" s="46"/>
      <c r="CE158" s="46"/>
      <c r="CF158" s="46"/>
    </row>
    <row r="159" spans="4:84">
      <c r="D159" s="65"/>
      <c r="E159" s="46"/>
      <c r="F159" s="46"/>
      <c r="G159" s="46"/>
      <c r="H159" s="46"/>
      <c r="I159" s="46"/>
      <c r="J159" s="46"/>
      <c r="K159" s="46"/>
      <c r="L159" s="46"/>
      <c r="M159" s="46"/>
      <c r="N159" s="46"/>
      <c r="O159" s="46"/>
      <c r="P159" s="46"/>
      <c r="Q159" s="46"/>
      <c r="R159" s="46"/>
      <c r="S159" s="46"/>
      <c r="T159" s="46"/>
      <c r="U159" s="46"/>
      <c r="V159" s="46"/>
      <c r="W159" s="46"/>
      <c r="X159" s="46"/>
      <c r="Y159" s="46"/>
      <c r="Z159" s="46"/>
      <c r="AA159" s="46"/>
      <c r="AB159" s="46"/>
      <c r="AC159" s="46"/>
      <c r="AD159" s="46"/>
      <c r="AE159" s="46"/>
      <c r="AF159" s="46"/>
      <c r="AG159" s="46"/>
      <c r="AH159" s="46"/>
      <c r="AM159" s="65"/>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c r="CA159" s="46"/>
      <c r="CB159" s="46"/>
      <c r="CC159" s="46"/>
      <c r="CD159" s="46"/>
      <c r="CE159" s="46"/>
      <c r="CF159" s="46"/>
    </row>
    <row r="160" spans="4:84">
      <c r="D160" s="65"/>
      <c r="E160" s="46"/>
      <c r="F160" s="46"/>
      <c r="G160" s="46"/>
      <c r="H160" s="46"/>
      <c r="I160" s="46"/>
      <c r="J160" s="46"/>
      <c r="K160" s="46"/>
      <c r="L160" s="46"/>
      <c r="M160" s="46"/>
      <c r="N160" s="46"/>
      <c r="O160" s="46"/>
      <c r="P160" s="46"/>
      <c r="Q160" s="46"/>
      <c r="R160" s="46"/>
      <c r="S160" s="46"/>
      <c r="T160" s="46"/>
      <c r="U160" s="46"/>
      <c r="V160" s="46"/>
      <c r="W160" s="46"/>
      <c r="X160" s="46"/>
      <c r="Y160" s="46"/>
      <c r="Z160" s="46"/>
      <c r="AA160" s="46"/>
      <c r="AB160" s="46"/>
      <c r="AC160" s="46"/>
      <c r="AD160" s="46"/>
      <c r="AE160" s="46"/>
      <c r="AF160" s="46"/>
      <c r="AG160" s="46"/>
      <c r="AH160" s="46"/>
      <c r="AM160" s="65"/>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c r="BX160" s="46"/>
      <c r="BY160" s="46"/>
      <c r="BZ160" s="46"/>
      <c r="CA160" s="46"/>
      <c r="CB160" s="46"/>
      <c r="CC160" s="46"/>
      <c r="CD160" s="46"/>
      <c r="CE160" s="46"/>
      <c r="CF160" s="46"/>
    </row>
    <row r="161" spans="4:84">
      <c r="D161" s="65"/>
      <c r="E161" s="46"/>
      <c r="F161" s="46"/>
      <c r="G161" s="46"/>
      <c r="H161" s="46"/>
      <c r="I161" s="46"/>
      <c r="J161" s="46"/>
      <c r="K161" s="46"/>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M161" s="65"/>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46"/>
      <c r="BK161" s="46"/>
      <c r="BL161" s="46"/>
      <c r="BM161" s="46"/>
      <c r="BN161" s="46"/>
      <c r="BO161" s="46"/>
      <c r="BP161" s="46"/>
      <c r="BQ161" s="46"/>
      <c r="BR161" s="46"/>
      <c r="BS161" s="46"/>
      <c r="BT161" s="46"/>
      <c r="BU161" s="46"/>
      <c r="BV161" s="46"/>
      <c r="BW161" s="46"/>
      <c r="BX161" s="46"/>
      <c r="BY161" s="46"/>
      <c r="BZ161" s="46"/>
      <c r="CA161" s="46"/>
      <c r="CB161" s="46"/>
      <c r="CC161" s="46"/>
      <c r="CD161" s="46"/>
      <c r="CE161" s="46"/>
      <c r="CF161" s="46"/>
    </row>
    <row r="162" spans="4:84">
      <c r="D162" s="65"/>
      <c r="E162" s="46"/>
      <c r="F162" s="46"/>
      <c r="G162" s="46"/>
      <c r="H162" s="46"/>
      <c r="I162" s="46"/>
      <c r="J162" s="46"/>
      <c r="K162" s="46"/>
      <c r="L162" s="46"/>
      <c r="M162" s="46"/>
      <c r="N162" s="46"/>
      <c r="O162" s="46"/>
      <c r="P162" s="46"/>
      <c r="Q162" s="46"/>
      <c r="R162" s="46"/>
      <c r="S162" s="46"/>
      <c r="T162" s="46"/>
      <c r="U162" s="46"/>
      <c r="V162" s="46"/>
      <c r="W162" s="46"/>
      <c r="X162" s="46"/>
      <c r="Y162" s="46"/>
      <c r="Z162" s="46"/>
      <c r="AA162" s="46"/>
      <c r="AB162" s="46"/>
      <c r="AC162" s="46"/>
      <c r="AD162" s="46"/>
      <c r="AE162" s="46"/>
      <c r="AF162" s="46"/>
      <c r="AG162" s="46"/>
      <c r="AH162" s="46"/>
      <c r="AM162" s="65"/>
      <c r="AN162" s="46"/>
      <c r="AO162" s="46"/>
      <c r="AP162" s="46"/>
      <c r="AQ162" s="46"/>
      <c r="AR162" s="46"/>
      <c r="AS162" s="46"/>
      <c r="AT162" s="46"/>
      <c r="AU162" s="46"/>
      <c r="AV162" s="46"/>
      <c r="AW162" s="46"/>
      <c r="AX162" s="46"/>
      <c r="AY162" s="46"/>
      <c r="AZ162" s="46"/>
      <c r="BA162" s="46"/>
      <c r="BB162" s="46"/>
      <c r="BC162" s="46"/>
      <c r="BD162" s="46"/>
      <c r="BE162" s="46"/>
      <c r="BF162" s="46"/>
      <c r="BG162" s="46"/>
      <c r="BH162" s="46"/>
      <c r="BI162" s="46"/>
      <c r="BJ162" s="46"/>
      <c r="BK162" s="46"/>
      <c r="BL162" s="46"/>
      <c r="BM162" s="46"/>
      <c r="BN162" s="46"/>
      <c r="BO162" s="46"/>
      <c r="BP162" s="46"/>
      <c r="BQ162" s="46"/>
      <c r="BR162" s="46"/>
      <c r="BS162" s="46"/>
      <c r="BT162" s="46"/>
      <c r="BU162" s="46"/>
      <c r="BV162" s="46"/>
      <c r="BW162" s="46"/>
      <c r="BX162" s="46"/>
      <c r="BY162" s="46"/>
      <c r="BZ162" s="46"/>
      <c r="CA162" s="46"/>
      <c r="CB162" s="46"/>
      <c r="CC162" s="46"/>
      <c r="CD162" s="46"/>
      <c r="CE162" s="46"/>
      <c r="CF162" s="46"/>
    </row>
    <row r="163" spans="4:84">
      <c r="D163" s="65"/>
      <c r="E163" s="46"/>
      <c r="F163" s="46"/>
      <c r="G163" s="46"/>
      <c r="H163" s="46"/>
      <c r="I163" s="46"/>
      <c r="J163" s="46"/>
      <c r="K163" s="46"/>
      <c r="L163" s="46"/>
      <c r="M163" s="46"/>
      <c r="N163" s="46"/>
      <c r="O163" s="46"/>
      <c r="P163" s="46"/>
      <c r="Q163" s="46"/>
      <c r="R163" s="46"/>
      <c r="S163" s="46"/>
      <c r="T163" s="46"/>
      <c r="U163" s="46"/>
      <c r="V163" s="46"/>
      <c r="W163" s="46"/>
      <c r="X163" s="46"/>
      <c r="Y163" s="46"/>
      <c r="Z163" s="46"/>
      <c r="AA163" s="46"/>
      <c r="AB163" s="46"/>
      <c r="AC163" s="46"/>
      <c r="AD163" s="46"/>
      <c r="AE163" s="46"/>
      <c r="AF163" s="46"/>
      <c r="AG163" s="46"/>
      <c r="AH163" s="46"/>
      <c r="AM163" s="65"/>
      <c r="AN163" s="46"/>
      <c r="AO163" s="46"/>
      <c r="AP163" s="46"/>
      <c r="AQ163" s="46"/>
      <c r="AR163" s="46"/>
      <c r="AS163" s="46"/>
      <c r="AT163" s="46"/>
      <c r="AU163" s="46"/>
      <c r="AV163" s="46"/>
      <c r="AW163" s="46"/>
      <c r="AX163" s="46"/>
      <c r="AY163" s="46"/>
      <c r="AZ163" s="46"/>
      <c r="BA163" s="46"/>
      <c r="BB163" s="46"/>
      <c r="BC163" s="46"/>
      <c r="BD163" s="46"/>
      <c r="BE163" s="46"/>
      <c r="BF163" s="46"/>
      <c r="BG163" s="46"/>
      <c r="BH163" s="46"/>
      <c r="BI163" s="46"/>
      <c r="BJ163" s="46"/>
      <c r="BK163" s="46"/>
      <c r="BL163" s="46"/>
      <c r="BM163" s="46"/>
      <c r="BN163" s="46"/>
      <c r="BO163" s="46"/>
      <c r="BP163" s="46"/>
      <c r="BQ163" s="46"/>
      <c r="BR163" s="46"/>
      <c r="BS163" s="46"/>
      <c r="BT163" s="46"/>
      <c r="BU163" s="46"/>
      <c r="BV163" s="46"/>
      <c r="BW163" s="46"/>
      <c r="BX163" s="46"/>
      <c r="BY163" s="46"/>
      <c r="BZ163" s="46"/>
      <c r="CA163" s="46"/>
      <c r="CB163" s="46"/>
      <c r="CC163" s="46"/>
      <c r="CD163" s="46"/>
      <c r="CE163" s="46"/>
      <c r="CF163" s="46"/>
    </row>
    <row r="164" spans="4:84">
      <c r="D164" s="65"/>
      <c r="E164" s="46"/>
      <c r="F164" s="46"/>
      <c r="G164" s="46"/>
      <c r="H164" s="46"/>
      <c r="I164" s="46"/>
      <c r="J164" s="46"/>
      <c r="K164" s="46"/>
      <c r="L164" s="46"/>
      <c r="M164" s="46"/>
      <c r="N164" s="46"/>
      <c r="O164" s="46"/>
      <c r="P164" s="46"/>
      <c r="Q164" s="46"/>
      <c r="R164" s="46"/>
      <c r="S164" s="46"/>
      <c r="T164" s="46"/>
      <c r="U164" s="46"/>
      <c r="V164" s="46"/>
      <c r="W164" s="46"/>
      <c r="X164" s="46"/>
      <c r="Y164" s="46"/>
      <c r="Z164" s="46"/>
      <c r="AA164" s="46"/>
      <c r="AB164" s="46"/>
      <c r="AC164" s="46"/>
      <c r="AD164" s="46"/>
      <c r="AE164" s="46"/>
      <c r="AF164" s="46"/>
      <c r="AG164" s="46"/>
      <c r="AH164" s="46"/>
      <c r="AM164" s="65"/>
      <c r="AN164" s="46"/>
      <c r="AO164" s="46"/>
      <c r="AP164" s="46"/>
      <c r="AQ164" s="46"/>
      <c r="AR164" s="46"/>
      <c r="AS164" s="46"/>
      <c r="AT164" s="46"/>
      <c r="AU164" s="46"/>
      <c r="AV164" s="46"/>
      <c r="AW164" s="46"/>
      <c r="AX164" s="46"/>
      <c r="AY164" s="46"/>
      <c r="AZ164" s="46"/>
      <c r="BA164" s="46"/>
      <c r="BB164" s="46"/>
      <c r="BC164" s="46"/>
      <c r="BD164" s="46"/>
      <c r="BE164" s="46"/>
      <c r="BF164" s="46"/>
      <c r="BG164" s="46"/>
      <c r="BH164" s="46"/>
      <c r="BI164" s="46"/>
      <c r="BJ164" s="46"/>
      <c r="BK164" s="46"/>
      <c r="BL164" s="46"/>
      <c r="BM164" s="46"/>
      <c r="BN164" s="46"/>
      <c r="BO164" s="46"/>
      <c r="BP164" s="46"/>
      <c r="BQ164" s="46"/>
      <c r="BR164" s="46"/>
      <c r="BS164" s="46"/>
      <c r="BT164" s="46"/>
      <c r="BU164" s="46"/>
      <c r="BV164" s="46"/>
      <c r="BW164" s="46"/>
      <c r="BX164" s="46"/>
      <c r="BY164" s="46"/>
      <c r="BZ164" s="46"/>
      <c r="CA164" s="46"/>
      <c r="CB164" s="46"/>
      <c r="CC164" s="46"/>
      <c r="CD164" s="46"/>
      <c r="CE164" s="46"/>
      <c r="CF164" s="46"/>
    </row>
    <row r="165" spans="4:84">
      <c r="D165" s="65"/>
      <c r="E165" s="46"/>
      <c r="F165" s="46"/>
      <c r="G165" s="46"/>
      <c r="H165" s="46"/>
      <c r="I165" s="46"/>
      <c r="J165" s="46"/>
      <c r="K165" s="46"/>
      <c r="L165" s="46"/>
      <c r="M165" s="46"/>
      <c r="N165" s="46"/>
      <c r="O165" s="46"/>
      <c r="P165" s="46"/>
      <c r="Q165" s="46"/>
      <c r="R165" s="46"/>
      <c r="S165" s="46"/>
      <c r="T165" s="46"/>
      <c r="U165" s="46"/>
      <c r="V165" s="46"/>
      <c r="W165" s="46"/>
      <c r="X165" s="46"/>
      <c r="Y165" s="46"/>
      <c r="Z165" s="46"/>
      <c r="AA165" s="46"/>
      <c r="AB165" s="46"/>
      <c r="AC165" s="46"/>
      <c r="AD165" s="46"/>
      <c r="AE165" s="46"/>
      <c r="AF165" s="46"/>
      <c r="AG165" s="46"/>
      <c r="AH165" s="46"/>
      <c r="AM165" s="65"/>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c r="CA165" s="46"/>
      <c r="CB165" s="46"/>
      <c r="CC165" s="46"/>
      <c r="CD165" s="46"/>
      <c r="CE165" s="46"/>
      <c r="CF165" s="46"/>
    </row>
    <row r="166" spans="4:84">
      <c r="D166" s="65"/>
      <c r="E166" s="46"/>
      <c r="F166" s="46"/>
      <c r="G166" s="46"/>
      <c r="H166" s="46"/>
      <c r="I166" s="46"/>
      <c r="J166" s="46"/>
      <c r="K166" s="46"/>
      <c r="L166" s="46"/>
      <c r="M166" s="46"/>
      <c r="N166" s="46"/>
      <c r="O166" s="46"/>
      <c r="P166" s="46"/>
      <c r="Q166" s="46"/>
      <c r="R166" s="46"/>
      <c r="S166" s="46"/>
      <c r="T166" s="46"/>
      <c r="U166" s="46"/>
      <c r="V166" s="46"/>
      <c r="W166" s="46"/>
      <c r="X166" s="46"/>
      <c r="Y166" s="46"/>
      <c r="Z166" s="46"/>
      <c r="AA166" s="46"/>
      <c r="AB166" s="46"/>
      <c r="AC166" s="46"/>
      <c r="AD166" s="46"/>
      <c r="AE166" s="46"/>
      <c r="AF166" s="46"/>
      <c r="AG166" s="46"/>
      <c r="AH166" s="46"/>
      <c r="AM166" s="65"/>
      <c r="AN166" s="46"/>
      <c r="AO166" s="46"/>
      <c r="AP166" s="46"/>
      <c r="AQ166" s="46"/>
      <c r="AR166" s="46"/>
      <c r="AS166" s="46"/>
      <c r="AT166" s="46"/>
      <c r="AU166" s="46"/>
      <c r="AV166" s="46"/>
      <c r="AW166" s="46"/>
      <c r="AX166" s="46"/>
      <c r="AY166" s="46"/>
      <c r="AZ166" s="46"/>
      <c r="BA166" s="46"/>
      <c r="BB166" s="46"/>
      <c r="BC166" s="46"/>
      <c r="BD166" s="46"/>
      <c r="BE166" s="46"/>
      <c r="BF166" s="46"/>
      <c r="BG166" s="46"/>
      <c r="BH166" s="46"/>
      <c r="BI166" s="46"/>
      <c r="BJ166" s="46"/>
      <c r="BK166" s="46"/>
      <c r="BL166" s="46"/>
      <c r="BM166" s="46"/>
      <c r="BN166" s="46"/>
      <c r="BO166" s="46"/>
      <c r="BP166" s="46"/>
      <c r="BQ166" s="46"/>
      <c r="BR166" s="46"/>
      <c r="BS166" s="46"/>
      <c r="BT166" s="46"/>
      <c r="BU166" s="46"/>
      <c r="BV166" s="46"/>
      <c r="BW166" s="46"/>
      <c r="BX166" s="46"/>
      <c r="BY166" s="46"/>
      <c r="BZ166" s="46"/>
      <c r="CA166" s="46"/>
      <c r="CB166" s="46"/>
      <c r="CC166" s="46"/>
      <c r="CD166" s="46"/>
      <c r="CE166" s="46"/>
      <c r="CF166" s="46"/>
    </row>
    <row r="167" spans="4:84">
      <c r="D167" s="65"/>
      <c r="E167" s="46"/>
      <c r="F167" s="46"/>
      <c r="G167" s="46"/>
      <c r="H167" s="46"/>
      <c r="I167" s="46"/>
      <c r="J167" s="46"/>
      <c r="K167" s="46"/>
      <c r="L167" s="46"/>
      <c r="M167" s="46"/>
      <c r="N167" s="46"/>
      <c r="O167" s="46"/>
      <c r="P167" s="46"/>
      <c r="Q167" s="46"/>
      <c r="R167" s="46"/>
      <c r="S167" s="46"/>
      <c r="T167" s="46"/>
      <c r="U167" s="46"/>
      <c r="V167" s="46"/>
      <c r="W167" s="46"/>
      <c r="X167" s="46"/>
      <c r="Y167" s="46"/>
      <c r="Z167" s="46"/>
      <c r="AA167" s="46"/>
      <c r="AB167" s="46"/>
      <c r="AC167" s="46"/>
      <c r="AD167" s="46"/>
      <c r="AE167" s="46"/>
      <c r="AF167" s="46"/>
      <c r="AG167" s="46"/>
      <c r="AH167" s="46"/>
      <c r="AM167" s="65"/>
      <c r="AN167" s="46"/>
      <c r="AO167" s="46"/>
      <c r="AP167" s="46"/>
      <c r="AQ167" s="46"/>
      <c r="AR167" s="46"/>
      <c r="AS167" s="46"/>
      <c r="AT167" s="46"/>
      <c r="AU167" s="46"/>
      <c r="AV167" s="46"/>
      <c r="AW167" s="46"/>
      <c r="AX167" s="46"/>
      <c r="AY167" s="46"/>
      <c r="AZ167" s="46"/>
      <c r="BA167" s="46"/>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c r="CA167" s="46"/>
      <c r="CB167" s="46"/>
      <c r="CC167" s="46"/>
      <c r="CD167" s="46"/>
      <c r="CE167" s="46"/>
      <c r="CF167" s="46"/>
    </row>
    <row r="168" spans="4:84">
      <c r="D168" s="65"/>
      <c r="E168" s="46"/>
      <c r="F168" s="46"/>
      <c r="G168" s="46"/>
      <c r="H168" s="46"/>
      <c r="I168" s="46"/>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M168" s="65"/>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c r="CA168" s="46"/>
      <c r="CB168" s="46"/>
      <c r="CC168" s="46"/>
      <c r="CD168" s="46"/>
      <c r="CE168" s="46"/>
      <c r="CF168" s="46"/>
    </row>
    <row r="169" spans="4:84">
      <c r="D169" s="65"/>
      <c r="E169" s="46"/>
      <c r="F169" s="46"/>
      <c r="G169" s="46"/>
      <c r="H169" s="46"/>
      <c r="I169" s="46"/>
      <c r="J169" s="46"/>
      <c r="K169" s="46"/>
      <c r="L169" s="46"/>
      <c r="M169" s="46"/>
      <c r="N169" s="46"/>
      <c r="O169" s="46"/>
      <c r="P169" s="46"/>
      <c r="Q169" s="46"/>
      <c r="R169" s="46"/>
      <c r="S169" s="46"/>
      <c r="T169" s="46"/>
      <c r="U169" s="46"/>
      <c r="V169" s="46"/>
      <c r="W169" s="46"/>
      <c r="X169" s="46"/>
      <c r="Y169" s="46"/>
      <c r="Z169" s="46"/>
      <c r="AA169" s="46"/>
      <c r="AB169" s="46"/>
      <c r="AC169" s="46"/>
      <c r="AD169" s="46"/>
      <c r="AE169" s="46"/>
      <c r="AF169" s="46"/>
      <c r="AG169" s="46"/>
      <c r="AH169" s="46"/>
      <c r="AM169" s="65"/>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46"/>
      <c r="BL169" s="46"/>
      <c r="BM169" s="46"/>
      <c r="BN169" s="46"/>
      <c r="BO169" s="46"/>
      <c r="BP169" s="46"/>
      <c r="BQ169" s="46"/>
      <c r="BR169" s="46"/>
      <c r="BS169" s="46"/>
      <c r="BT169" s="46"/>
      <c r="BU169" s="46"/>
      <c r="BV169" s="46"/>
      <c r="BW169" s="46"/>
      <c r="BX169" s="46"/>
      <c r="BY169" s="46"/>
      <c r="BZ169" s="46"/>
      <c r="CA169" s="46"/>
      <c r="CB169" s="46"/>
      <c r="CC169" s="46"/>
      <c r="CD169" s="46"/>
      <c r="CE169" s="46"/>
      <c r="CF169" s="46"/>
    </row>
    <row r="170" spans="4:84">
      <c r="D170" s="65"/>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M170" s="65"/>
      <c r="AN170" s="46"/>
      <c r="AO170" s="46"/>
      <c r="AP170" s="46"/>
      <c r="AQ170" s="46"/>
      <c r="AR170" s="46"/>
      <c r="AS170" s="46"/>
      <c r="AT170" s="46"/>
      <c r="AU170" s="46"/>
      <c r="AV170" s="46"/>
      <c r="AW170" s="46"/>
      <c r="AX170" s="46"/>
      <c r="AY170" s="46"/>
      <c r="AZ170" s="46"/>
      <c r="BA170" s="46"/>
      <c r="BB170" s="46"/>
      <c r="BC170" s="46"/>
      <c r="BD170" s="46"/>
      <c r="BE170" s="46"/>
      <c r="BF170" s="46"/>
      <c r="BG170" s="46"/>
      <c r="BH170" s="46"/>
      <c r="BI170" s="46"/>
      <c r="BJ170" s="46"/>
      <c r="BK170" s="46"/>
      <c r="BL170" s="46"/>
      <c r="BM170" s="46"/>
      <c r="BN170" s="46"/>
      <c r="BO170" s="46"/>
      <c r="BP170" s="46"/>
      <c r="BQ170" s="46"/>
      <c r="BR170" s="46"/>
      <c r="BS170" s="46"/>
      <c r="BT170" s="46"/>
      <c r="BU170" s="46"/>
      <c r="BV170" s="46"/>
      <c r="BW170" s="46"/>
      <c r="BX170" s="46"/>
      <c r="BY170" s="46"/>
      <c r="BZ170" s="46"/>
      <c r="CA170" s="46"/>
      <c r="CB170" s="46"/>
      <c r="CC170" s="46"/>
      <c r="CD170" s="46"/>
      <c r="CE170" s="46"/>
      <c r="CF170" s="46"/>
    </row>
  </sheetData>
  <sheetProtection sheet="1" objects="1" scenarios="1"/>
  <pageMargins left="0.25" right="0.25" top="0.75" bottom="0.75" header="0.3" footer="0.3"/>
  <pageSetup paperSize="9" scale="1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DBCD4-E79A-4430-AE65-ED697ED9D85A}">
  <sheetPr>
    <pageSetUpPr fitToPage="1"/>
  </sheetPr>
  <dimension ref="A1:CG170"/>
  <sheetViews>
    <sheetView workbookViewId="0">
      <pane ySplit="7" topLeftCell="A8" activePane="bottomLeft" state="frozen"/>
      <selection pane="bottomLeft" activeCell="A8" sqref="A8"/>
      <selection activeCell="AF1" sqref="AF1"/>
    </sheetView>
  </sheetViews>
  <sheetFormatPr defaultColWidth="9.28515625" defaultRowHeight="15.6"/>
  <cols>
    <col min="1" max="1" width="17.42578125" style="40" customWidth="1"/>
    <col min="2" max="2" width="41.7109375" style="2" customWidth="1"/>
    <col min="3" max="3" width="9.28515625" style="1"/>
    <col min="4" max="4" width="18.85546875" style="4" customWidth="1"/>
    <col min="5" max="34" width="12.85546875" style="1" bestFit="1" customWidth="1"/>
    <col min="35" max="35" width="9.28515625" style="1"/>
    <col min="36" max="36" width="14.7109375" style="40" bestFit="1" customWidth="1"/>
    <col min="37" max="37" width="14" style="2" bestFit="1" customWidth="1"/>
    <col min="38" max="38" width="8.28515625" style="1" bestFit="1" customWidth="1"/>
    <col min="39" max="39" width="18.85546875" style="4" customWidth="1"/>
    <col min="40" max="84" width="12.85546875" style="1" bestFit="1" customWidth="1"/>
    <col min="85" max="16384" width="9.28515625" style="1"/>
  </cols>
  <sheetData>
    <row r="1" spans="1:84">
      <c r="A1" s="47" t="str">
        <f>_xlfn.CONCAT(Data!$B$2,"  Cash Book")</f>
        <v xml:space="preserve">  Cash Book</v>
      </c>
    </row>
    <row r="3" spans="1:84">
      <c r="A3" s="38" t="s">
        <v>220</v>
      </c>
      <c r="B3" s="30">
        <f>Data!$B$3</f>
        <v>0</v>
      </c>
    </row>
    <row r="4" spans="1:84">
      <c r="A4" s="47" t="s">
        <v>167</v>
      </c>
      <c r="B4" s="30">
        <f>Data!$B$15</f>
        <v>0</v>
      </c>
    </row>
    <row r="5" spans="1:84" ht="15.95" thickBot="1"/>
    <row r="6" spans="1:84" s="2" customFormat="1" ht="57.75" customHeight="1" thickTop="1" thickBot="1">
      <c r="A6" s="41" t="s">
        <v>221</v>
      </c>
      <c r="B6" s="42" t="s">
        <v>222</v>
      </c>
      <c r="C6" s="42" t="s">
        <v>223</v>
      </c>
      <c r="D6" s="42" t="s">
        <v>224</v>
      </c>
      <c r="E6" s="203">
        <f>Data!$B$18</f>
        <v>0</v>
      </c>
      <c r="F6" s="203">
        <f>Data!$B$19</f>
        <v>0</v>
      </c>
      <c r="G6" s="203">
        <f>Data!$B$20</f>
        <v>0</v>
      </c>
      <c r="H6" s="203">
        <f>Data!$B$21</f>
        <v>0</v>
      </c>
      <c r="I6" s="203">
        <f>Data!$B$22</f>
        <v>0</v>
      </c>
      <c r="J6" s="203">
        <f>Data!$B$23</f>
        <v>0</v>
      </c>
      <c r="K6" s="203">
        <f>Data!$B$24</f>
        <v>0</v>
      </c>
      <c r="L6" s="203">
        <f>Data!$B$25</f>
        <v>0</v>
      </c>
      <c r="M6" s="203">
        <f>Data!$B$26</f>
        <v>0</v>
      </c>
      <c r="N6" s="203">
        <f>Data!$B$27</f>
        <v>0</v>
      </c>
      <c r="O6" s="203">
        <f>Data!$B$28</f>
        <v>0</v>
      </c>
      <c r="P6" s="203">
        <f>Data!$B$29</f>
        <v>0</v>
      </c>
      <c r="Q6" s="203">
        <f>Data!$B$30</f>
        <v>0</v>
      </c>
      <c r="R6" s="203">
        <f>Data!$B$31</f>
        <v>0</v>
      </c>
      <c r="S6" s="203">
        <f>Data!$B$32</f>
        <v>0</v>
      </c>
      <c r="T6" s="203">
        <f>Data!$B$33</f>
        <v>0</v>
      </c>
      <c r="U6" s="203">
        <f>Data!$B$34</f>
        <v>0</v>
      </c>
      <c r="V6" s="203">
        <f>Data!$B$35</f>
        <v>0</v>
      </c>
      <c r="W6" s="203">
        <f>Data!$B$36</f>
        <v>0</v>
      </c>
      <c r="X6" s="203">
        <f>Data!$B$37</f>
        <v>0</v>
      </c>
      <c r="Y6" s="203">
        <f>Data!$B$38</f>
        <v>0</v>
      </c>
      <c r="Z6" s="203">
        <f>Data!$B$39</f>
        <v>0</v>
      </c>
      <c r="AA6" s="203">
        <f>Data!$B$40</f>
        <v>0</v>
      </c>
      <c r="AB6" s="203">
        <f>Data!$B$41</f>
        <v>0</v>
      </c>
      <c r="AC6" s="203">
        <f>Data!$B$42</f>
        <v>0</v>
      </c>
      <c r="AD6" s="203">
        <f>Data!$B$43</f>
        <v>0</v>
      </c>
      <c r="AE6" s="203">
        <f>Data!$B$44</f>
        <v>0</v>
      </c>
      <c r="AF6" s="203">
        <f>Data!$B$45</f>
        <v>0</v>
      </c>
      <c r="AG6" s="203">
        <f>Data!$B$46</f>
        <v>0</v>
      </c>
      <c r="AH6" s="203">
        <f>Data!$B$47</f>
        <v>0</v>
      </c>
      <c r="AI6" s="43"/>
      <c r="AJ6" s="41" t="s">
        <v>221</v>
      </c>
      <c r="AK6" s="42" t="s">
        <v>222</v>
      </c>
      <c r="AL6" s="42" t="s">
        <v>225</v>
      </c>
      <c r="AM6" s="42" t="s">
        <v>224</v>
      </c>
      <c r="AN6" s="203">
        <f>Data!$B$50</f>
        <v>0</v>
      </c>
      <c r="AO6" s="203">
        <f>Data!$B$51</f>
        <v>0</v>
      </c>
      <c r="AP6" s="203">
        <f>Data!$B$52</f>
        <v>0</v>
      </c>
      <c r="AQ6" s="203">
        <f>Data!$B$53</f>
        <v>0</v>
      </c>
      <c r="AR6" s="203">
        <f>Data!$B$54</f>
        <v>0</v>
      </c>
      <c r="AS6" s="203">
        <f>Data!$B$55</f>
        <v>0</v>
      </c>
      <c r="AT6" s="203">
        <f>Data!$B$56</f>
        <v>0</v>
      </c>
      <c r="AU6" s="203">
        <f>Data!$B$57</f>
        <v>0</v>
      </c>
      <c r="AV6" s="203">
        <f>Data!$B$58</f>
        <v>0</v>
      </c>
      <c r="AW6" s="203">
        <f>Data!$B$59</f>
        <v>0</v>
      </c>
      <c r="AX6" s="203">
        <f>Data!$B$60</f>
        <v>0</v>
      </c>
      <c r="AY6" s="203">
        <f>Data!$B$61</f>
        <v>0</v>
      </c>
      <c r="AZ6" s="203">
        <f>Data!$B$62</f>
        <v>0</v>
      </c>
      <c r="BA6" s="203">
        <f>Data!$B$63</f>
        <v>0</v>
      </c>
      <c r="BB6" s="203">
        <f>Data!$B$64</f>
        <v>0</v>
      </c>
      <c r="BC6" s="203">
        <f>Data!$B$65</f>
        <v>0</v>
      </c>
      <c r="BD6" s="203">
        <f>Data!$B$66</f>
        <v>0</v>
      </c>
      <c r="BE6" s="203">
        <f>Data!$B$67</f>
        <v>0</v>
      </c>
      <c r="BF6" s="203">
        <f>Data!$B$68</f>
        <v>0</v>
      </c>
      <c r="BG6" s="203">
        <f>Data!$B$69</f>
        <v>0</v>
      </c>
      <c r="BH6" s="203">
        <f>Data!$B$70</f>
        <v>0</v>
      </c>
      <c r="BI6" s="203">
        <f>Data!$B$71</f>
        <v>0</v>
      </c>
      <c r="BJ6" s="203">
        <f>Data!$B$72</f>
        <v>0</v>
      </c>
      <c r="BK6" s="203">
        <f>Data!$B$73</f>
        <v>0</v>
      </c>
      <c r="BL6" s="203">
        <f>Data!$B$74</f>
        <v>0</v>
      </c>
      <c r="BM6" s="203">
        <f>Data!$B$75</f>
        <v>0</v>
      </c>
      <c r="BN6" s="203">
        <f>Data!$B$76</f>
        <v>0</v>
      </c>
      <c r="BO6" s="203">
        <f>Data!$B$77</f>
        <v>0</v>
      </c>
      <c r="BP6" s="203">
        <f>Data!$B$78</f>
        <v>0</v>
      </c>
      <c r="BQ6" s="203">
        <f>Data!$B$79</f>
        <v>0</v>
      </c>
      <c r="BR6" s="203">
        <f>Data!$B$80</f>
        <v>0</v>
      </c>
      <c r="BS6" s="203">
        <f>Data!$B$81</f>
        <v>0</v>
      </c>
      <c r="BT6" s="203">
        <f>Data!$B$82</f>
        <v>0</v>
      </c>
      <c r="BU6" s="203">
        <f>Data!$B$83</f>
        <v>0</v>
      </c>
      <c r="BV6" s="203">
        <f>Data!$B$84</f>
        <v>0</v>
      </c>
      <c r="BW6" s="203">
        <f>Data!$B$85</f>
        <v>0</v>
      </c>
      <c r="BX6" s="203">
        <f>Data!$B$86</f>
        <v>0</v>
      </c>
      <c r="BY6" s="203">
        <f>Data!$B$87</f>
        <v>0</v>
      </c>
      <c r="BZ6" s="203">
        <f>Data!$B$88</f>
        <v>0</v>
      </c>
      <c r="CA6" s="203">
        <f>Data!$B$89</f>
        <v>0</v>
      </c>
      <c r="CB6" s="203">
        <f>Data!$B$90</f>
        <v>0</v>
      </c>
      <c r="CC6" s="203">
        <f>Data!$B$91</f>
        <v>0</v>
      </c>
      <c r="CD6" s="203">
        <f>Data!$B$92</f>
        <v>0</v>
      </c>
      <c r="CE6" s="203">
        <f>Data!$B$93</f>
        <v>0</v>
      </c>
      <c r="CF6" s="203">
        <f>Data!$B$94</f>
        <v>0</v>
      </c>
    </row>
    <row r="7" spans="1:84" ht="15.95" thickTop="1">
      <c r="A7" s="56" t="s">
        <v>170</v>
      </c>
      <c r="B7" s="57"/>
      <c r="C7" s="58"/>
      <c r="D7" s="64"/>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44"/>
      <c r="AJ7" s="45" t="s">
        <v>172</v>
      </c>
      <c r="AK7" s="57"/>
      <c r="AL7" s="58"/>
      <c r="AM7" s="64"/>
      <c r="AN7" s="58"/>
      <c r="AO7" s="58"/>
      <c r="AP7" s="58"/>
      <c r="AQ7" s="58"/>
      <c r="AR7" s="58"/>
      <c r="AS7" s="58"/>
      <c r="AT7" s="58"/>
      <c r="AU7" s="58"/>
      <c r="AV7" s="58"/>
      <c r="AW7" s="58"/>
      <c r="AX7" s="58"/>
      <c r="AY7" s="58"/>
      <c r="AZ7" s="58"/>
      <c r="BA7" s="58"/>
      <c r="BB7" s="58"/>
      <c r="BC7" s="58"/>
      <c r="BD7" s="58"/>
      <c r="BE7" s="58"/>
      <c r="BF7" s="58"/>
      <c r="BG7" s="58"/>
      <c r="BH7" s="58"/>
      <c r="BI7" s="58"/>
      <c r="BJ7" s="58"/>
      <c r="BK7" s="58"/>
      <c r="BL7" s="58"/>
      <c r="BM7" s="58"/>
      <c r="BN7" s="58"/>
      <c r="BO7" s="58"/>
      <c r="BP7" s="58"/>
      <c r="BQ7" s="58"/>
      <c r="BR7" s="58"/>
      <c r="BS7" s="58"/>
      <c r="BT7" s="58"/>
      <c r="BU7" s="58"/>
      <c r="BV7" s="58"/>
      <c r="BW7" s="58"/>
      <c r="BX7" s="58"/>
      <c r="BY7" s="58"/>
      <c r="BZ7" s="58"/>
      <c r="CA7" s="58"/>
      <c r="CB7" s="58"/>
      <c r="CC7" s="58"/>
      <c r="CD7" s="58"/>
      <c r="CE7" s="58"/>
      <c r="CF7" s="58"/>
    </row>
    <row r="8" spans="1:84">
      <c r="A8" s="174"/>
      <c r="B8" s="129"/>
      <c r="C8" s="127"/>
      <c r="D8" s="65">
        <f t="shared" ref="D8:D37" si="0">SUM(E8:AH8)</f>
        <v>0</v>
      </c>
      <c r="E8" s="130"/>
      <c r="F8" s="130"/>
      <c r="G8" s="130"/>
      <c r="H8" s="130"/>
      <c r="I8" s="130"/>
      <c r="J8" s="130"/>
      <c r="K8" s="130"/>
      <c r="L8" s="130"/>
      <c r="M8" s="130"/>
      <c r="N8" s="130"/>
      <c r="O8" s="130"/>
      <c r="P8" s="130"/>
      <c r="Q8" s="130"/>
      <c r="R8" s="130"/>
      <c r="S8" s="130"/>
      <c r="T8" s="130"/>
      <c r="U8" s="130"/>
      <c r="V8" s="130"/>
      <c r="W8" s="130"/>
      <c r="X8" s="130"/>
      <c r="Y8" s="130"/>
      <c r="Z8" s="130"/>
      <c r="AA8" s="130"/>
      <c r="AB8" s="130"/>
      <c r="AC8" s="130"/>
      <c r="AD8" s="130"/>
      <c r="AE8" s="130"/>
      <c r="AF8" s="130"/>
      <c r="AG8" s="130"/>
      <c r="AH8" s="130"/>
      <c r="AI8" s="44"/>
      <c r="AJ8" s="128"/>
      <c r="AK8" s="129"/>
      <c r="AL8" s="127"/>
      <c r="AM8" s="65">
        <f>SUM(AN8:CF8)</f>
        <v>0</v>
      </c>
      <c r="AN8" s="130"/>
      <c r="AO8" s="130"/>
      <c r="AP8" s="130"/>
      <c r="AQ8" s="130"/>
      <c r="AR8" s="130"/>
      <c r="AS8" s="130"/>
      <c r="AT8" s="130"/>
      <c r="AU8" s="130"/>
      <c r="AV8" s="130"/>
      <c r="AW8" s="130"/>
      <c r="AX8" s="130"/>
      <c r="AY8" s="130"/>
      <c r="AZ8" s="130"/>
      <c r="BA8" s="130"/>
      <c r="BB8" s="130"/>
      <c r="BC8" s="130"/>
      <c r="BD8" s="130"/>
      <c r="BE8" s="130"/>
      <c r="BF8" s="130"/>
      <c r="BG8" s="130"/>
      <c r="BH8" s="130"/>
      <c r="BI8" s="130"/>
      <c r="BJ8" s="130"/>
      <c r="BK8" s="130"/>
      <c r="BL8" s="130"/>
      <c r="BM8" s="130"/>
      <c r="BN8" s="130"/>
      <c r="BO8" s="130"/>
      <c r="BP8" s="130"/>
      <c r="BQ8" s="130"/>
      <c r="BR8" s="130"/>
      <c r="BS8" s="130"/>
      <c r="BT8" s="130"/>
      <c r="BU8" s="130"/>
      <c r="BV8" s="130"/>
      <c r="BW8" s="130"/>
      <c r="BX8" s="130"/>
      <c r="BY8" s="130"/>
      <c r="BZ8" s="130"/>
      <c r="CA8" s="130"/>
      <c r="CB8" s="130"/>
      <c r="CC8" s="130"/>
      <c r="CD8" s="130"/>
      <c r="CE8" s="130"/>
      <c r="CF8" s="130"/>
    </row>
    <row r="9" spans="1:84">
      <c r="A9" s="128"/>
      <c r="B9" s="129"/>
      <c r="C9" s="127"/>
      <c r="D9" s="65">
        <f t="shared" si="0"/>
        <v>0</v>
      </c>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44"/>
      <c r="AJ9" s="128"/>
      <c r="AK9" s="129"/>
      <c r="AL9" s="127"/>
      <c r="AM9" s="65">
        <f t="shared" ref="AM9:AM37" si="1">SUM(AN9:CF9)</f>
        <v>0</v>
      </c>
      <c r="AN9" s="130"/>
      <c r="AO9" s="130"/>
      <c r="AP9" s="130"/>
      <c r="AQ9" s="130"/>
      <c r="AR9" s="130"/>
      <c r="AS9" s="130"/>
      <c r="AT9" s="130"/>
      <c r="AU9" s="130"/>
      <c r="AV9" s="130"/>
      <c r="AW9" s="130"/>
      <c r="AX9" s="130"/>
      <c r="AY9" s="130"/>
      <c r="AZ9" s="130"/>
      <c r="BA9" s="130"/>
      <c r="BB9" s="130"/>
      <c r="BC9" s="130"/>
      <c r="BD9" s="130"/>
      <c r="BE9" s="130"/>
      <c r="BF9" s="130"/>
      <c r="BG9" s="130"/>
      <c r="BH9" s="130"/>
      <c r="BI9" s="130"/>
      <c r="BJ9" s="130"/>
      <c r="BK9" s="130"/>
      <c r="BL9" s="130"/>
      <c r="BM9" s="130"/>
      <c r="BN9" s="130"/>
      <c r="BO9" s="130"/>
      <c r="BP9" s="130"/>
      <c r="BQ9" s="130"/>
      <c r="BR9" s="130"/>
      <c r="BS9" s="130"/>
      <c r="BT9" s="130"/>
      <c r="BU9" s="130"/>
      <c r="BV9" s="130"/>
      <c r="BW9" s="130"/>
      <c r="BX9" s="130"/>
      <c r="BY9" s="130"/>
      <c r="BZ9" s="130"/>
      <c r="CA9" s="130"/>
      <c r="CB9" s="130"/>
      <c r="CC9" s="130"/>
      <c r="CD9" s="130"/>
      <c r="CE9" s="130"/>
      <c r="CF9" s="130"/>
    </row>
    <row r="10" spans="1:84">
      <c r="A10" s="128"/>
      <c r="B10" s="129"/>
      <c r="C10" s="127"/>
      <c r="D10" s="65">
        <f t="shared" si="0"/>
        <v>0</v>
      </c>
      <c r="E10" s="130"/>
      <c r="F10" s="130"/>
      <c r="G10" s="130"/>
      <c r="H10" s="130"/>
      <c r="I10" s="130"/>
      <c r="J10" s="130"/>
      <c r="K10" s="130"/>
      <c r="L10" s="130"/>
      <c r="M10" s="130"/>
      <c r="N10" s="130"/>
      <c r="O10" s="130"/>
      <c r="P10" s="130"/>
      <c r="Q10" s="130"/>
      <c r="R10" s="130"/>
      <c r="S10" s="130"/>
      <c r="T10" s="130"/>
      <c r="U10" s="130"/>
      <c r="V10" s="130"/>
      <c r="W10" s="130"/>
      <c r="X10" s="130"/>
      <c r="Y10" s="130"/>
      <c r="Z10" s="130"/>
      <c r="AA10" s="130"/>
      <c r="AB10" s="130"/>
      <c r="AC10" s="130"/>
      <c r="AD10" s="130"/>
      <c r="AE10" s="130"/>
      <c r="AF10" s="130"/>
      <c r="AG10" s="130"/>
      <c r="AH10" s="130"/>
      <c r="AI10" s="44"/>
      <c r="AJ10" s="128"/>
      <c r="AK10" s="129"/>
      <c r="AL10" s="127"/>
      <c r="AM10" s="65">
        <f t="shared" si="1"/>
        <v>0</v>
      </c>
      <c r="AN10" s="130"/>
      <c r="AO10" s="130"/>
      <c r="AP10" s="130"/>
      <c r="AQ10" s="130"/>
      <c r="AR10" s="130"/>
      <c r="AS10" s="130"/>
      <c r="AT10" s="130"/>
      <c r="AU10" s="130"/>
      <c r="AV10" s="130"/>
      <c r="AW10" s="130"/>
      <c r="AX10" s="130"/>
      <c r="AY10" s="130"/>
      <c r="AZ10" s="130"/>
      <c r="BA10" s="130"/>
      <c r="BB10" s="130"/>
      <c r="BC10" s="130"/>
      <c r="BD10" s="130"/>
      <c r="BE10" s="130"/>
      <c r="BF10" s="130"/>
      <c r="BG10" s="130"/>
      <c r="BH10" s="130"/>
      <c r="BI10" s="130"/>
      <c r="BJ10" s="130"/>
      <c r="BK10" s="130"/>
      <c r="BL10" s="130"/>
      <c r="BM10" s="130"/>
      <c r="BN10" s="130"/>
      <c r="BO10" s="130"/>
      <c r="BP10" s="130"/>
      <c r="BQ10" s="130"/>
      <c r="BR10" s="130"/>
      <c r="BS10" s="130"/>
      <c r="BT10" s="130"/>
      <c r="BU10" s="130"/>
      <c r="BV10" s="130"/>
      <c r="BW10" s="130"/>
      <c r="BX10" s="130"/>
      <c r="BY10" s="130"/>
      <c r="BZ10" s="130"/>
      <c r="CA10" s="130"/>
      <c r="CB10" s="130"/>
      <c r="CC10" s="130"/>
      <c r="CD10" s="130"/>
      <c r="CE10" s="130"/>
      <c r="CF10" s="130"/>
    </row>
    <row r="11" spans="1:84">
      <c r="A11" s="128"/>
      <c r="B11" s="129"/>
      <c r="C11" s="127"/>
      <c r="D11" s="65">
        <f t="shared" si="0"/>
        <v>0</v>
      </c>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44"/>
      <c r="AJ11" s="128"/>
      <c r="AK11" s="129"/>
      <c r="AL11" s="127"/>
      <c r="AM11" s="65">
        <f t="shared" si="1"/>
        <v>0</v>
      </c>
      <c r="AN11" s="130"/>
      <c r="AO11" s="130"/>
      <c r="AP11" s="130"/>
      <c r="AQ11" s="130"/>
      <c r="AR11" s="130"/>
      <c r="AS11" s="130"/>
      <c r="AT11" s="130"/>
      <c r="AU11" s="130"/>
      <c r="AV11" s="130"/>
      <c r="AW11" s="130"/>
      <c r="AX11" s="130"/>
      <c r="AY11" s="130"/>
      <c r="AZ11" s="130"/>
      <c r="BA11" s="130"/>
      <c r="BB11" s="130"/>
      <c r="BC11" s="130"/>
      <c r="BD11" s="130"/>
      <c r="BE11" s="130"/>
      <c r="BF11" s="130"/>
      <c r="BG11" s="130"/>
      <c r="BH11" s="130"/>
      <c r="BI11" s="130"/>
      <c r="BJ11" s="130"/>
      <c r="BK11" s="130"/>
      <c r="BL11" s="130"/>
      <c r="BM11" s="130"/>
      <c r="BN11" s="130"/>
      <c r="BO11" s="130"/>
      <c r="BP11" s="130"/>
      <c r="BQ11" s="130"/>
      <c r="BR11" s="130"/>
      <c r="BS11" s="130"/>
      <c r="BT11" s="130"/>
      <c r="BU11" s="130"/>
      <c r="BV11" s="130"/>
      <c r="BW11" s="130"/>
      <c r="BX11" s="130"/>
      <c r="BY11" s="130"/>
      <c r="BZ11" s="130"/>
      <c r="CA11" s="130"/>
      <c r="CB11" s="130"/>
      <c r="CC11" s="130"/>
      <c r="CD11" s="130"/>
      <c r="CE11" s="130"/>
      <c r="CF11" s="130"/>
    </row>
    <row r="12" spans="1:84">
      <c r="A12" s="128"/>
      <c r="B12" s="129"/>
      <c r="C12" s="127"/>
      <c r="D12" s="65">
        <f t="shared" si="0"/>
        <v>0</v>
      </c>
      <c r="E12" s="130"/>
      <c r="F12" s="130"/>
      <c r="G12" s="130"/>
      <c r="H12" s="130"/>
      <c r="I12" s="130"/>
      <c r="J12" s="130"/>
      <c r="K12" s="130"/>
      <c r="L12" s="130"/>
      <c r="M12" s="130"/>
      <c r="N12" s="130"/>
      <c r="O12" s="130"/>
      <c r="P12" s="130"/>
      <c r="Q12" s="130"/>
      <c r="R12" s="130"/>
      <c r="S12" s="130"/>
      <c r="T12" s="130"/>
      <c r="U12" s="130"/>
      <c r="V12" s="130"/>
      <c r="W12" s="130"/>
      <c r="X12" s="130"/>
      <c r="Y12" s="130"/>
      <c r="Z12" s="130"/>
      <c r="AA12" s="130"/>
      <c r="AB12" s="130"/>
      <c r="AC12" s="130"/>
      <c r="AD12" s="130"/>
      <c r="AE12" s="130"/>
      <c r="AF12" s="130"/>
      <c r="AG12" s="130"/>
      <c r="AH12" s="130"/>
      <c r="AI12" s="44"/>
      <c r="AJ12" s="128"/>
      <c r="AK12" s="129"/>
      <c r="AL12" s="127"/>
      <c r="AM12" s="65">
        <f t="shared" si="1"/>
        <v>0</v>
      </c>
      <c r="AN12" s="130"/>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c r="BP12" s="130"/>
      <c r="BQ12" s="130"/>
      <c r="BR12" s="130"/>
      <c r="BS12" s="130"/>
      <c r="BT12" s="130"/>
      <c r="BU12" s="130"/>
      <c r="BV12" s="130"/>
      <c r="BW12" s="130"/>
      <c r="BX12" s="130"/>
      <c r="BY12" s="130"/>
      <c r="BZ12" s="130"/>
      <c r="CA12" s="130"/>
      <c r="CB12" s="130"/>
      <c r="CC12" s="130"/>
      <c r="CD12" s="130"/>
      <c r="CE12" s="130"/>
      <c r="CF12" s="130"/>
    </row>
    <row r="13" spans="1:84">
      <c r="A13" s="128"/>
      <c r="B13" s="129"/>
      <c r="C13" s="127"/>
      <c r="D13" s="65">
        <f t="shared" si="0"/>
        <v>0</v>
      </c>
      <c r="E13" s="130"/>
      <c r="F13" s="130"/>
      <c r="G13" s="130"/>
      <c r="H13" s="130"/>
      <c r="I13" s="130"/>
      <c r="J13" s="130"/>
      <c r="K13" s="130"/>
      <c r="L13" s="130"/>
      <c r="M13" s="130"/>
      <c r="N13" s="130"/>
      <c r="O13" s="130"/>
      <c r="P13" s="130"/>
      <c r="Q13" s="130"/>
      <c r="R13" s="130"/>
      <c r="S13" s="130"/>
      <c r="T13" s="130"/>
      <c r="U13" s="130"/>
      <c r="V13" s="130"/>
      <c r="W13" s="130"/>
      <c r="X13" s="130"/>
      <c r="Y13" s="130"/>
      <c r="Z13" s="130"/>
      <c r="AA13" s="130"/>
      <c r="AB13" s="130"/>
      <c r="AC13" s="130"/>
      <c r="AD13" s="130"/>
      <c r="AE13" s="130"/>
      <c r="AF13" s="130"/>
      <c r="AG13" s="130"/>
      <c r="AH13" s="130"/>
      <c r="AI13" s="44"/>
      <c r="AJ13" s="128"/>
      <c r="AK13" s="129"/>
      <c r="AL13" s="127"/>
      <c r="AM13" s="65">
        <f t="shared" si="1"/>
        <v>0</v>
      </c>
      <c r="AN13" s="130"/>
      <c r="AO13" s="130"/>
      <c r="AP13" s="130"/>
      <c r="AQ13" s="130"/>
      <c r="AR13" s="130"/>
      <c r="AS13" s="130"/>
      <c r="AT13" s="130"/>
      <c r="AU13" s="130"/>
      <c r="AV13" s="130"/>
      <c r="AW13" s="130"/>
      <c r="AX13" s="130"/>
      <c r="AY13" s="130"/>
      <c r="AZ13" s="130"/>
      <c r="BA13" s="130"/>
      <c r="BB13" s="130"/>
      <c r="BC13" s="130"/>
      <c r="BD13" s="130"/>
      <c r="BE13" s="130"/>
      <c r="BF13" s="130"/>
      <c r="BG13" s="130"/>
      <c r="BH13" s="130"/>
      <c r="BI13" s="130"/>
      <c r="BJ13" s="130"/>
      <c r="BK13" s="130"/>
      <c r="BL13" s="130"/>
      <c r="BM13" s="130"/>
      <c r="BN13" s="130"/>
      <c r="BO13" s="130"/>
      <c r="BP13" s="130"/>
      <c r="BQ13" s="130"/>
      <c r="BR13" s="130"/>
      <c r="BS13" s="130"/>
      <c r="BT13" s="130"/>
      <c r="BU13" s="130"/>
      <c r="BV13" s="130"/>
      <c r="BW13" s="130"/>
      <c r="BX13" s="130"/>
      <c r="BY13" s="130"/>
      <c r="BZ13" s="130"/>
      <c r="CA13" s="130"/>
      <c r="CB13" s="130"/>
      <c r="CC13" s="130"/>
      <c r="CD13" s="130"/>
      <c r="CE13" s="130"/>
      <c r="CF13" s="130"/>
    </row>
    <row r="14" spans="1:84">
      <c r="A14" s="128"/>
      <c r="B14" s="129"/>
      <c r="C14" s="127"/>
      <c r="D14" s="65">
        <f t="shared" si="0"/>
        <v>0</v>
      </c>
      <c r="E14" s="130"/>
      <c r="F14" s="130"/>
      <c r="G14" s="130"/>
      <c r="H14" s="130"/>
      <c r="I14" s="130"/>
      <c r="J14" s="130"/>
      <c r="K14" s="130"/>
      <c r="L14" s="130"/>
      <c r="M14" s="130"/>
      <c r="N14" s="130"/>
      <c r="O14" s="130"/>
      <c r="P14" s="130"/>
      <c r="Q14" s="130"/>
      <c r="R14" s="130"/>
      <c r="S14" s="130"/>
      <c r="T14" s="130"/>
      <c r="U14" s="130"/>
      <c r="V14" s="130"/>
      <c r="W14" s="130"/>
      <c r="X14" s="130"/>
      <c r="Y14" s="130"/>
      <c r="Z14" s="130"/>
      <c r="AA14" s="130"/>
      <c r="AB14" s="130"/>
      <c r="AC14" s="130"/>
      <c r="AD14" s="130"/>
      <c r="AE14" s="130"/>
      <c r="AF14" s="130"/>
      <c r="AG14" s="130"/>
      <c r="AH14" s="130"/>
      <c r="AI14" s="44"/>
      <c r="AJ14" s="128"/>
      <c r="AK14" s="129"/>
      <c r="AL14" s="127"/>
      <c r="AM14" s="65">
        <f t="shared" si="1"/>
        <v>0</v>
      </c>
      <c r="AN14" s="130"/>
      <c r="AO14" s="130"/>
      <c r="AP14" s="130"/>
      <c r="AQ14" s="130"/>
      <c r="AR14" s="130"/>
      <c r="AS14" s="130"/>
      <c r="AT14" s="130"/>
      <c r="AU14" s="130"/>
      <c r="AV14" s="130"/>
      <c r="AW14" s="130"/>
      <c r="AX14" s="130"/>
      <c r="AY14" s="130"/>
      <c r="AZ14" s="130"/>
      <c r="BA14" s="130"/>
      <c r="BB14" s="130"/>
      <c r="BC14" s="130"/>
      <c r="BD14" s="130"/>
      <c r="BE14" s="130"/>
      <c r="BF14" s="130"/>
      <c r="BG14" s="130"/>
      <c r="BH14" s="130"/>
      <c r="BI14" s="130"/>
      <c r="BJ14" s="130"/>
      <c r="BK14" s="130"/>
      <c r="BL14" s="130"/>
      <c r="BM14" s="130"/>
      <c r="BN14" s="130"/>
      <c r="BO14" s="130"/>
      <c r="BP14" s="130"/>
      <c r="BQ14" s="130"/>
      <c r="BR14" s="130"/>
      <c r="BS14" s="130"/>
      <c r="BT14" s="130"/>
      <c r="BU14" s="130"/>
      <c r="BV14" s="130"/>
      <c r="BW14" s="130"/>
      <c r="BX14" s="130"/>
      <c r="BY14" s="130"/>
      <c r="BZ14" s="130"/>
      <c r="CA14" s="130"/>
      <c r="CB14" s="130"/>
      <c r="CC14" s="130"/>
      <c r="CD14" s="130"/>
      <c r="CE14" s="130"/>
      <c r="CF14" s="130"/>
    </row>
    <row r="15" spans="1:84">
      <c r="A15" s="128"/>
      <c r="B15" s="129"/>
      <c r="C15" s="127"/>
      <c r="D15" s="65">
        <f t="shared" si="0"/>
        <v>0</v>
      </c>
      <c r="E15" s="130"/>
      <c r="F15" s="130"/>
      <c r="G15" s="130"/>
      <c r="H15" s="130"/>
      <c r="I15" s="130"/>
      <c r="J15" s="130"/>
      <c r="K15" s="130"/>
      <c r="L15" s="130"/>
      <c r="M15" s="130"/>
      <c r="N15" s="130"/>
      <c r="O15" s="130"/>
      <c r="P15" s="130"/>
      <c r="Q15" s="130"/>
      <c r="R15" s="130"/>
      <c r="S15" s="130"/>
      <c r="T15" s="130"/>
      <c r="U15" s="130"/>
      <c r="V15" s="130"/>
      <c r="W15" s="130"/>
      <c r="X15" s="130"/>
      <c r="Y15" s="130"/>
      <c r="Z15" s="130"/>
      <c r="AA15" s="130"/>
      <c r="AB15" s="130"/>
      <c r="AC15" s="130"/>
      <c r="AD15" s="130"/>
      <c r="AE15" s="130"/>
      <c r="AF15" s="130"/>
      <c r="AG15" s="130"/>
      <c r="AH15" s="130"/>
      <c r="AI15" s="44"/>
      <c r="AJ15" s="128"/>
      <c r="AK15" s="129"/>
      <c r="AL15" s="127"/>
      <c r="AM15" s="65">
        <f t="shared" si="1"/>
        <v>0</v>
      </c>
      <c r="AN15" s="130"/>
      <c r="AO15" s="130"/>
      <c r="AP15" s="130"/>
      <c r="AQ15" s="130"/>
      <c r="AR15" s="130"/>
      <c r="AS15" s="130"/>
      <c r="AT15" s="130"/>
      <c r="AU15" s="130"/>
      <c r="AV15" s="130"/>
      <c r="AW15" s="130"/>
      <c r="AX15" s="130"/>
      <c r="AY15" s="130"/>
      <c r="AZ15" s="130"/>
      <c r="BA15" s="130"/>
      <c r="BB15" s="130"/>
      <c r="BC15" s="130"/>
      <c r="BD15" s="130"/>
      <c r="BE15" s="130"/>
      <c r="BF15" s="130"/>
      <c r="BG15" s="130"/>
      <c r="BH15" s="130"/>
      <c r="BI15" s="130"/>
      <c r="BJ15" s="130"/>
      <c r="BK15" s="130"/>
      <c r="BL15" s="130"/>
      <c r="BM15" s="130"/>
      <c r="BN15" s="130"/>
      <c r="BO15" s="130"/>
      <c r="BP15" s="130"/>
      <c r="BQ15" s="130"/>
      <c r="BR15" s="130"/>
      <c r="BS15" s="130"/>
      <c r="BT15" s="130"/>
      <c r="BU15" s="130"/>
      <c r="BV15" s="130"/>
      <c r="BW15" s="130"/>
      <c r="BX15" s="130"/>
      <c r="BY15" s="130"/>
      <c r="BZ15" s="130"/>
      <c r="CA15" s="130"/>
      <c r="CB15" s="130"/>
      <c r="CC15" s="130"/>
      <c r="CD15" s="130"/>
      <c r="CE15" s="130"/>
      <c r="CF15" s="130"/>
    </row>
    <row r="16" spans="1:84">
      <c r="A16" s="128"/>
      <c r="B16" s="129"/>
      <c r="C16" s="127"/>
      <c r="D16" s="65">
        <f t="shared" si="0"/>
        <v>0</v>
      </c>
      <c r="E16" s="130"/>
      <c r="F16" s="130"/>
      <c r="G16" s="130"/>
      <c r="H16" s="130"/>
      <c r="I16" s="130"/>
      <c r="J16" s="130"/>
      <c r="K16" s="130"/>
      <c r="L16" s="130"/>
      <c r="M16" s="130"/>
      <c r="N16" s="130"/>
      <c r="O16" s="130"/>
      <c r="P16" s="130"/>
      <c r="Q16" s="130"/>
      <c r="R16" s="130"/>
      <c r="S16" s="130"/>
      <c r="T16" s="130"/>
      <c r="U16" s="130"/>
      <c r="V16" s="130"/>
      <c r="W16" s="130"/>
      <c r="X16" s="130"/>
      <c r="Y16" s="130"/>
      <c r="Z16" s="130"/>
      <c r="AA16" s="130"/>
      <c r="AB16" s="130"/>
      <c r="AC16" s="130"/>
      <c r="AD16" s="130"/>
      <c r="AE16" s="130"/>
      <c r="AF16" s="130"/>
      <c r="AG16" s="130"/>
      <c r="AH16" s="130"/>
      <c r="AI16" s="44"/>
      <c r="AJ16" s="128"/>
      <c r="AK16" s="129"/>
      <c r="AL16" s="127"/>
      <c r="AM16" s="65">
        <f t="shared" si="1"/>
        <v>0</v>
      </c>
      <c r="AN16" s="130"/>
      <c r="AO16" s="130"/>
      <c r="AP16" s="130"/>
      <c r="AQ16" s="130"/>
      <c r="AR16" s="130"/>
      <c r="AS16" s="130"/>
      <c r="AT16" s="130"/>
      <c r="AU16" s="130"/>
      <c r="AV16" s="130"/>
      <c r="AW16" s="130"/>
      <c r="AX16" s="130"/>
      <c r="AY16" s="130"/>
      <c r="AZ16" s="130"/>
      <c r="BA16" s="130"/>
      <c r="BB16" s="130"/>
      <c r="BC16" s="130"/>
      <c r="BD16" s="130"/>
      <c r="BE16" s="130"/>
      <c r="BF16" s="130"/>
      <c r="BG16" s="130"/>
      <c r="BH16" s="130"/>
      <c r="BI16" s="130"/>
      <c r="BJ16" s="130"/>
      <c r="BK16" s="130"/>
      <c r="BL16" s="130"/>
      <c r="BM16" s="130"/>
      <c r="BN16" s="130"/>
      <c r="BO16" s="130"/>
      <c r="BP16" s="130"/>
      <c r="BQ16" s="130"/>
      <c r="BR16" s="130"/>
      <c r="BS16" s="130"/>
      <c r="BT16" s="130"/>
      <c r="BU16" s="130"/>
      <c r="BV16" s="130"/>
      <c r="BW16" s="130"/>
      <c r="BX16" s="130"/>
      <c r="BY16" s="130"/>
      <c r="BZ16" s="130"/>
      <c r="CA16" s="130"/>
      <c r="CB16" s="130"/>
      <c r="CC16" s="130"/>
      <c r="CD16" s="130"/>
      <c r="CE16" s="130"/>
      <c r="CF16" s="130"/>
    </row>
    <row r="17" spans="1:84">
      <c r="A17" s="128"/>
      <c r="B17" s="129"/>
      <c r="C17" s="127"/>
      <c r="D17" s="65">
        <f t="shared" si="0"/>
        <v>0</v>
      </c>
      <c r="E17" s="130"/>
      <c r="F17" s="130"/>
      <c r="G17" s="130"/>
      <c r="H17" s="130"/>
      <c r="I17" s="130"/>
      <c r="J17" s="130"/>
      <c r="K17" s="130"/>
      <c r="L17" s="130"/>
      <c r="M17" s="130"/>
      <c r="N17" s="130"/>
      <c r="O17" s="130"/>
      <c r="P17" s="130"/>
      <c r="Q17" s="130"/>
      <c r="R17" s="130"/>
      <c r="S17" s="130"/>
      <c r="T17" s="130"/>
      <c r="U17" s="130"/>
      <c r="V17" s="130"/>
      <c r="W17" s="130"/>
      <c r="X17" s="130"/>
      <c r="Y17" s="130"/>
      <c r="Z17" s="130"/>
      <c r="AA17" s="130"/>
      <c r="AB17" s="130"/>
      <c r="AC17" s="130"/>
      <c r="AD17" s="130"/>
      <c r="AE17" s="130"/>
      <c r="AF17" s="130"/>
      <c r="AG17" s="130"/>
      <c r="AH17" s="130"/>
      <c r="AI17" s="44"/>
      <c r="AJ17" s="128"/>
      <c r="AK17" s="129"/>
      <c r="AL17" s="127"/>
      <c r="AM17" s="65">
        <f t="shared" si="1"/>
        <v>0</v>
      </c>
      <c r="AN17" s="130"/>
      <c r="AO17" s="130"/>
      <c r="AP17" s="130"/>
      <c r="AQ17" s="130"/>
      <c r="AR17" s="130"/>
      <c r="AS17" s="130"/>
      <c r="AT17" s="130"/>
      <c r="AU17" s="130"/>
      <c r="AV17" s="130"/>
      <c r="AW17" s="130"/>
      <c r="AX17" s="130"/>
      <c r="AY17" s="130"/>
      <c r="AZ17" s="130"/>
      <c r="BA17" s="130"/>
      <c r="BB17" s="130"/>
      <c r="BC17" s="130"/>
      <c r="BD17" s="130"/>
      <c r="BE17" s="130"/>
      <c r="BF17" s="130"/>
      <c r="BG17" s="130"/>
      <c r="BH17" s="130"/>
      <c r="BI17" s="130"/>
      <c r="BJ17" s="130"/>
      <c r="BK17" s="130"/>
      <c r="BL17" s="130"/>
      <c r="BM17" s="130"/>
      <c r="BN17" s="130"/>
      <c r="BO17" s="130"/>
      <c r="BP17" s="130"/>
      <c r="BQ17" s="130"/>
      <c r="BR17" s="130"/>
      <c r="BS17" s="130"/>
      <c r="BT17" s="130"/>
      <c r="BU17" s="130"/>
      <c r="BV17" s="130"/>
      <c r="BW17" s="130"/>
      <c r="BX17" s="130"/>
      <c r="BY17" s="130"/>
      <c r="BZ17" s="130"/>
      <c r="CA17" s="130"/>
      <c r="CB17" s="130"/>
      <c r="CC17" s="130"/>
      <c r="CD17" s="130"/>
      <c r="CE17" s="130"/>
      <c r="CF17" s="130"/>
    </row>
    <row r="18" spans="1:84">
      <c r="A18" s="128"/>
      <c r="B18" s="129"/>
      <c r="C18" s="127"/>
      <c r="D18" s="65">
        <f t="shared" si="0"/>
        <v>0</v>
      </c>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0"/>
      <c r="AC18" s="130"/>
      <c r="AD18" s="130"/>
      <c r="AE18" s="130"/>
      <c r="AF18" s="130"/>
      <c r="AG18" s="130"/>
      <c r="AH18" s="130"/>
      <c r="AI18" s="44"/>
      <c r="AJ18" s="128"/>
      <c r="AK18" s="129"/>
      <c r="AL18" s="127"/>
      <c r="AM18" s="65">
        <f t="shared" si="1"/>
        <v>0</v>
      </c>
      <c r="AN18" s="130"/>
      <c r="AO18" s="130"/>
      <c r="AP18" s="130"/>
      <c r="AQ18" s="130"/>
      <c r="AR18" s="130"/>
      <c r="AS18" s="130"/>
      <c r="AT18" s="130"/>
      <c r="AU18" s="130"/>
      <c r="AV18" s="130"/>
      <c r="AW18" s="130"/>
      <c r="AX18" s="130"/>
      <c r="AY18" s="130"/>
      <c r="AZ18" s="130"/>
      <c r="BA18" s="130"/>
      <c r="BB18" s="130"/>
      <c r="BC18" s="130"/>
      <c r="BD18" s="130"/>
      <c r="BE18" s="130"/>
      <c r="BF18" s="130"/>
      <c r="BG18" s="130"/>
      <c r="BH18" s="130"/>
      <c r="BI18" s="130"/>
      <c r="BJ18" s="130"/>
      <c r="BK18" s="130"/>
      <c r="BL18" s="130"/>
      <c r="BM18" s="130"/>
      <c r="BN18" s="130"/>
      <c r="BO18" s="130"/>
      <c r="BP18" s="130"/>
      <c r="BQ18" s="130"/>
      <c r="BR18" s="130"/>
      <c r="BS18" s="130"/>
      <c r="BT18" s="130"/>
      <c r="BU18" s="130"/>
      <c r="BV18" s="130"/>
      <c r="BW18" s="130"/>
      <c r="BX18" s="130"/>
      <c r="BY18" s="130"/>
      <c r="BZ18" s="130"/>
      <c r="CA18" s="130"/>
      <c r="CB18" s="130"/>
      <c r="CC18" s="130"/>
      <c r="CD18" s="130"/>
      <c r="CE18" s="130"/>
      <c r="CF18" s="130"/>
    </row>
    <row r="19" spans="1:84">
      <c r="A19" s="128"/>
      <c r="B19" s="129"/>
      <c r="C19" s="127"/>
      <c r="D19" s="65">
        <f t="shared" si="0"/>
        <v>0</v>
      </c>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0"/>
      <c r="AI19" s="44"/>
      <c r="AJ19" s="128"/>
      <c r="AK19" s="129"/>
      <c r="AL19" s="127"/>
      <c r="AM19" s="65">
        <f t="shared" si="1"/>
        <v>0</v>
      </c>
      <c r="AN19" s="130"/>
      <c r="AO19" s="130"/>
      <c r="AP19" s="130"/>
      <c r="AQ19" s="130"/>
      <c r="AR19" s="130"/>
      <c r="AS19" s="130"/>
      <c r="AT19" s="130"/>
      <c r="AU19" s="130"/>
      <c r="AV19" s="130"/>
      <c r="AW19" s="130"/>
      <c r="AX19" s="130"/>
      <c r="AY19" s="130"/>
      <c r="AZ19" s="130"/>
      <c r="BA19" s="130"/>
      <c r="BB19" s="130"/>
      <c r="BC19" s="130"/>
      <c r="BD19" s="130"/>
      <c r="BE19" s="130"/>
      <c r="BF19" s="130"/>
      <c r="BG19" s="130"/>
      <c r="BH19" s="130"/>
      <c r="BI19" s="130"/>
      <c r="BJ19" s="130"/>
      <c r="BK19" s="130"/>
      <c r="BL19" s="130"/>
      <c r="BM19" s="130"/>
      <c r="BN19" s="130"/>
      <c r="BO19" s="130"/>
      <c r="BP19" s="130"/>
      <c r="BQ19" s="130"/>
      <c r="BR19" s="130"/>
      <c r="BS19" s="130"/>
      <c r="BT19" s="130"/>
      <c r="BU19" s="130"/>
      <c r="BV19" s="130"/>
      <c r="BW19" s="130"/>
      <c r="BX19" s="130"/>
      <c r="BY19" s="130"/>
      <c r="BZ19" s="130"/>
      <c r="CA19" s="130"/>
      <c r="CB19" s="130"/>
      <c r="CC19" s="130"/>
      <c r="CD19" s="130"/>
      <c r="CE19" s="130"/>
      <c r="CF19" s="130"/>
    </row>
    <row r="20" spans="1:84">
      <c r="A20" s="128"/>
      <c r="B20" s="129"/>
      <c r="C20" s="127"/>
      <c r="D20" s="65">
        <f t="shared" si="0"/>
        <v>0</v>
      </c>
      <c r="E20" s="130"/>
      <c r="F20" s="130"/>
      <c r="G20" s="130"/>
      <c r="H20" s="130"/>
      <c r="I20" s="130"/>
      <c r="J20" s="130"/>
      <c r="K20" s="130"/>
      <c r="L20" s="130"/>
      <c r="M20" s="130"/>
      <c r="N20" s="130"/>
      <c r="O20" s="130"/>
      <c r="P20" s="130"/>
      <c r="Q20" s="130"/>
      <c r="R20" s="130"/>
      <c r="S20" s="130"/>
      <c r="T20" s="130"/>
      <c r="U20" s="130"/>
      <c r="V20" s="130"/>
      <c r="W20" s="130"/>
      <c r="X20" s="130"/>
      <c r="Y20" s="130"/>
      <c r="Z20" s="130"/>
      <c r="AA20" s="130"/>
      <c r="AB20" s="130"/>
      <c r="AC20" s="130"/>
      <c r="AD20" s="130"/>
      <c r="AE20" s="130"/>
      <c r="AF20" s="130"/>
      <c r="AG20" s="130"/>
      <c r="AH20" s="130"/>
      <c r="AI20" s="44"/>
      <c r="AJ20" s="128"/>
      <c r="AK20" s="129"/>
      <c r="AL20" s="127"/>
      <c r="AM20" s="65">
        <f t="shared" si="1"/>
        <v>0</v>
      </c>
      <c r="AN20" s="130"/>
      <c r="AO20" s="130"/>
      <c r="AP20" s="130"/>
      <c r="AQ20" s="130"/>
      <c r="AR20" s="130"/>
      <c r="AS20" s="130"/>
      <c r="AT20" s="130"/>
      <c r="AU20" s="130"/>
      <c r="AV20" s="130"/>
      <c r="AW20" s="130"/>
      <c r="AX20" s="130"/>
      <c r="AY20" s="130"/>
      <c r="AZ20" s="130"/>
      <c r="BA20" s="130"/>
      <c r="BB20" s="130"/>
      <c r="BC20" s="130"/>
      <c r="BD20" s="130"/>
      <c r="BE20" s="130"/>
      <c r="BF20" s="130"/>
      <c r="BG20" s="130"/>
      <c r="BH20" s="130"/>
      <c r="BI20" s="130"/>
      <c r="BJ20" s="130"/>
      <c r="BK20" s="130"/>
      <c r="BL20" s="130"/>
      <c r="BM20" s="130"/>
      <c r="BN20" s="130"/>
      <c r="BO20" s="130"/>
      <c r="BP20" s="130"/>
      <c r="BQ20" s="130"/>
      <c r="BR20" s="130"/>
      <c r="BS20" s="130"/>
      <c r="BT20" s="130"/>
      <c r="BU20" s="130"/>
      <c r="BV20" s="130"/>
      <c r="BW20" s="130"/>
      <c r="BX20" s="130"/>
      <c r="BY20" s="130"/>
      <c r="BZ20" s="130"/>
      <c r="CA20" s="130"/>
      <c r="CB20" s="130"/>
      <c r="CC20" s="130"/>
      <c r="CD20" s="130"/>
      <c r="CE20" s="130"/>
      <c r="CF20" s="130"/>
    </row>
    <row r="21" spans="1:84">
      <c r="A21" s="128"/>
      <c r="B21" s="129"/>
      <c r="C21" s="127"/>
      <c r="D21" s="65">
        <f t="shared" si="0"/>
        <v>0</v>
      </c>
      <c r="E21" s="130"/>
      <c r="F21" s="130"/>
      <c r="G21" s="130"/>
      <c r="H21" s="130"/>
      <c r="I21" s="130"/>
      <c r="J21" s="130"/>
      <c r="K21" s="130"/>
      <c r="L21" s="130"/>
      <c r="M21" s="130"/>
      <c r="N21" s="130"/>
      <c r="O21" s="130"/>
      <c r="P21" s="130"/>
      <c r="Q21" s="130"/>
      <c r="R21" s="130"/>
      <c r="S21" s="130"/>
      <c r="T21" s="130"/>
      <c r="U21" s="130"/>
      <c r="V21" s="130"/>
      <c r="W21" s="130"/>
      <c r="X21" s="130"/>
      <c r="Y21" s="130"/>
      <c r="Z21" s="130"/>
      <c r="AA21" s="130"/>
      <c r="AB21" s="130"/>
      <c r="AC21" s="130"/>
      <c r="AD21" s="130"/>
      <c r="AE21" s="130"/>
      <c r="AF21" s="130"/>
      <c r="AG21" s="130"/>
      <c r="AH21" s="130"/>
      <c r="AI21" s="44"/>
      <c r="AJ21" s="128"/>
      <c r="AK21" s="129"/>
      <c r="AL21" s="127"/>
      <c r="AM21" s="65">
        <f t="shared" si="1"/>
        <v>0</v>
      </c>
      <c r="AN21" s="130"/>
      <c r="AO21" s="130"/>
      <c r="AP21" s="130"/>
      <c r="AQ21" s="130"/>
      <c r="AR21" s="130"/>
      <c r="AS21" s="130"/>
      <c r="AT21" s="130"/>
      <c r="AU21" s="130"/>
      <c r="AV21" s="130"/>
      <c r="AW21" s="130"/>
      <c r="AX21" s="130"/>
      <c r="AY21" s="130"/>
      <c r="AZ21" s="130"/>
      <c r="BA21" s="130"/>
      <c r="BB21" s="130"/>
      <c r="BC21" s="130"/>
      <c r="BD21" s="130"/>
      <c r="BE21" s="130"/>
      <c r="BF21" s="130"/>
      <c r="BG21" s="130"/>
      <c r="BH21" s="130"/>
      <c r="BI21" s="130"/>
      <c r="BJ21" s="130"/>
      <c r="BK21" s="130"/>
      <c r="BL21" s="130"/>
      <c r="BM21" s="130"/>
      <c r="BN21" s="130"/>
      <c r="BO21" s="130"/>
      <c r="BP21" s="130"/>
      <c r="BQ21" s="130"/>
      <c r="BR21" s="130"/>
      <c r="BS21" s="130"/>
      <c r="BT21" s="130"/>
      <c r="BU21" s="130"/>
      <c r="BV21" s="130"/>
      <c r="BW21" s="130"/>
      <c r="BX21" s="130"/>
      <c r="BY21" s="130"/>
      <c r="BZ21" s="130"/>
      <c r="CA21" s="130"/>
      <c r="CB21" s="130"/>
      <c r="CC21" s="130"/>
      <c r="CD21" s="130"/>
      <c r="CE21" s="130"/>
      <c r="CF21" s="130"/>
    </row>
    <row r="22" spans="1:84">
      <c r="A22" s="128"/>
      <c r="B22" s="129"/>
      <c r="C22" s="127"/>
      <c r="D22" s="65">
        <f t="shared" si="0"/>
        <v>0</v>
      </c>
      <c r="E22" s="130"/>
      <c r="F22" s="130"/>
      <c r="G22" s="130"/>
      <c r="H22" s="130"/>
      <c r="I22" s="130"/>
      <c r="J22" s="130"/>
      <c r="K22" s="130"/>
      <c r="L22" s="130"/>
      <c r="M22" s="130"/>
      <c r="N22" s="130"/>
      <c r="O22" s="130"/>
      <c r="P22" s="130"/>
      <c r="Q22" s="130"/>
      <c r="R22" s="130"/>
      <c r="S22" s="130"/>
      <c r="T22" s="130"/>
      <c r="U22" s="130"/>
      <c r="V22" s="130"/>
      <c r="W22" s="130"/>
      <c r="X22" s="130"/>
      <c r="Y22" s="130"/>
      <c r="Z22" s="130"/>
      <c r="AA22" s="130"/>
      <c r="AB22" s="130"/>
      <c r="AC22" s="130"/>
      <c r="AD22" s="130"/>
      <c r="AE22" s="130"/>
      <c r="AF22" s="130"/>
      <c r="AG22" s="130"/>
      <c r="AH22" s="130"/>
      <c r="AI22" s="44"/>
      <c r="AJ22" s="128"/>
      <c r="AK22" s="129"/>
      <c r="AL22" s="127"/>
      <c r="AM22" s="65">
        <f t="shared" si="1"/>
        <v>0</v>
      </c>
      <c r="AN22" s="130"/>
      <c r="AO22" s="130"/>
      <c r="AP22" s="130"/>
      <c r="AQ22" s="130"/>
      <c r="AR22" s="130"/>
      <c r="AS22" s="130"/>
      <c r="AT22" s="130"/>
      <c r="AU22" s="130"/>
      <c r="AV22" s="130"/>
      <c r="AW22" s="130"/>
      <c r="AX22" s="130"/>
      <c r="AY22" s="130"/>
      <c r="AZ22" s="130"/>
      <c r="BA22" s="130"/>
      <c r="BB22" s="130"/>
      <c r="BC22" s="130"/>
      <c r="BD22" s="130"/>
      <c r="BE22" s="130"/>
      <c r="BF22" s="130"/>
      <c r="BG22" s="130"/>
      <c r="BH22" s="130"/>
      <c r="BI22" s="130"/>
      <c r="BJ22" s="130"/>
      <c r="BK22" s="130"/>
      <c r="BL22" s="130"/>
      <c r="BM22" s="130"/>
      <c r="BN22" s="130"/>
      <c r="BO22" s="130"/>
      <c r="BP22" s="130"/>
      <c r="BQ22" s="130"/>
      <c r="BR22" s="130"/>
      <c r="BS22" s="130"/>
      <c r="BT22" s="130"/>
      <c r="BU22" s="130"/>
      <c r="BV22" s="130"/>
      <c r="BW22" s="130"/>
      <c r="BX22" s="130"/>
      <c r="BY22" s="130"/>
      <c r="BZ22" s="130"/>
      <c r="CA22" s="130"/>
      <c r="CB22" s="130"/>
      <c r="CC22" s="130"/>
      <c r="CD22" s="130"/>
      <c r="CE22" s="130"/>
      <c r="CF22" s="130"/>
    </row>
    <row r="23" spans="1:84">
      <c r="A23" s="128"/>
      <c r="B23" s="129"/>
      <c r="C23" s="127"/>
      <c r="D23" s="65">
        <f t="shared" si="0"/>
        <v>0</v>
      </c>
      <c r="E23" s="130"/>
      <c r="F23" s="130"/>
      <c r="G23" s="130"/>
      <c r="H23" s="130"/>
      <c r="I23" s="130"/>
      <c r="J23" s="130"/>
      <c r="K23" s="130"/>
      <c r="L23" s="130"/>
      <c r="M23" s="130"/>
      <c r="N23" s="130"/>
      <c r="O23" s="130"/>
      <c r="P23" s="130"/>
      <c r="Q23" s="130"/>
      <c r="R23" s="130"/>
      <c r="S23" s="130"/>
      <c r="T23" s="130"/>
      <c r="U23" s="130"/>
      <c r="V23" s="130"/>
      <c r="W23" s="130"/>
      <c r="X23" s="130"/>
      <c r="Y23" s="130"/>
      <c r="Z23" s="130"/>
      <c r="AA23" s="130"/>
      <c r="AB23" s="130"/>
      <c r="AC23" s="130"/>
      <c r="AD23" s="130"/>
      <c r="AE23" s="130"/>
      <c r="AF23" s="130"/>
      <c r="AG23" s="130"/>
      <c r="AH23" s="130"/>
      <c r="AI23" s="44"/>
      <c r="AJ23" s="128"/>
      <c r="AK23" s="129"/>
      <c r="AL23" s="127"/>
      <c r="AM23" s="65">
        <f t="shared" si="1"/>
        <v>0</v>
      </c>
      <c r="AN23" s="130"/>
      <c r="AO23" s="130"/>
      <c r="AP23" s="130"/>
      <c r="AQ23" s="130"/>
      <c r="AR23" s="130"/>
      <c r="AS23" s="130"/>
      <c r="AT23" s="130"/>
      <c r="AU23" s="130"/>
      <c r="AV23" s="130"/>
      <c r="AW23" s="130"/>
      <c r="AX23" s="130"/>
      <c r="AY23" s="130"/>
      <c r="AZ23" s="130"/>
      <c r="BA23" s="130"/>
      <c r="BB23" s="130"/>
      <c r="BC23" s="130"/>
      <c r="BD23" s="130"/>
      <c r="BE23" s="130"/>
      <c r="BF23" s="130"/>
      <c r="BG23" s="130"/>
      <c r="BH23" s="130"/>
      <c r="BI23" s="130"/>
      <c r="BJ23" s="130"/>
      <c r="BK23" s="130"/>
      <c r="BL23" s="130"/>
      <c r="BM23" s="130"/>
      <c r="BN23" s="130"/>
      <c r="BO23" s="130"/>
      <c r="BP23" s="130"/>
      <c r="BQ23" s="130"/>
      <c r="BR23" s="130"/>
      <c r="BS23" s="130"/>
      <c r="BT23" s="130"/>
      <c r="BU23" s="130"/>
      <c r="BV23" s="130"/>
      <c r="BW23" s="130"/>
      <c r="BX23" s="130"/>
      <c r="BY23" s="130"/>
      <c r="BZ23" s="130"/>
      <c r="CA23" s="130"/>
      <c r="CB23" s="130"/>
      <c r="CC23" s="130"/>
      <c r="CD23" s="130"/>
      <c r="CE23" s="130"/>
      <c r="CF23" s="130"/>
    </row>
    <row r="24" spans="1:84">
      <c r="A24" s="128"/>
      <c r="B24" s="129"/>
      <c r="C24" s="127"/>
      <c r="D24" s="65">
        <f t="shared" si="0"/>
        <v>0</v>
      </c>
      <c r="E24" s="130"/>
      <c r="F24" s="130"/>
      <c r="G24" s="130"/>
      <c r="H24" s="130"/>
      <c r="I24" s="130"/>
      <c r="J24" s="130"/>
      <c r="K24" s="130"/>
      <c r="L24" s="130"/>
      <c r="M24" s="130"/>
      <c r="N24" s="130"/>
      <c r="O24" s="130"/>
      <c r="P24" s="130"/>
      <c r="Q24" s="130"/>
      <c r="R24" s="130"/>
      <c r="S24" s="130"/>
      <c r="T24" s="130"/>
      <c r="U24" s="130"/>
      <c r="V24" s="130"/>
      <c r="W24" s="130"/>
      <c r="X24" s="130"/>
      <c r="Y24" s="130"/>
      <c r="Z24" s="130"/>
      <c r="AA24" s="130"/>
      <c r="AB24" s="130"/>
      <c r="AC24" s="130"/>
      <c r="AD24" s="130"/>
      <c r="AE24" s="130"/>
      <c r="AF24" s="130"/>
      <c r="AG24" s="130"/>
      <c r="AH24" s="130"/>
      <c r="AI24" s="44"/>
      <c r="AJ24" s="128"/>
      <c r="AK24" s="129"/>
      <c r="AL24" s="127"/>
      <c r="AM24" s="65">
        <f t="shared" si="1"/>
        <v>0</v>
      </c>
      <c r="AN24" s="130"/>
      <c r="AO24" s="130"/>
      <c r="AP24" s="130"/>
      <c r="AQ24" s="130"/>
      <c r="AR24" s="130"/>
      <c r="AS24" s="130"/>
      <c r="AT24" s="130"/>
      <c r="AU24" s="130"/>
      <c r="AV24" s="130"/>
      <c r="AW24" s="130"/>
      <c r="AX24" s="130"/>
      <c r="AY24" s="130"/>
      <c r="AZ24" s="130"/>
      <c r="BA24" s="130"/>
      <c r="BB24" s="130"/>
      <c r="BC24" s="130"/>
      <c r="BD24" s="130"/>
      <c r="BE24" s="130"/>
      <c r="BF24" s="130"/>
      <c r="BG24" s="130"/>
      <c r="BH24" s="130"/>
      <c r="BI24" s="130"/>
      <c r="BJ24" s="130"/>
      <c r="BK24" s="130"/>
      <c r="BL24" s="130"/>
      <c r="BM24" s="130"/>
      <c r="BN24" s="130"/>
      <c r="BO24" s="130"/>
      <c r="BP24" s="130"/>
      <c r="BQ24" s="130"/>
      <c r="BR24" s="130"/>
      <c r="BS24" s="130"/>
      <c r="BT24" s="130"/>
      <c r="BU24" s="130"/>
      <c r="BV24" s="130"/>
      <c r="BW24" s="130"/>
      <c r="BX24" s="130"/>
      <c r="BY24" s="130"/>
      <c r="BZ24" s="130"/>
      <c r="CA24" s="130"/>
      <c r="CB24" s="130"/>
      <c r="CC24" s="130"/>
      <c r="CD24" s="130"/>
      <c r="CE24" s="130"/>
      <c r="CF24" s="130"/>
    </row>
    <row r="25" spans="1:84">
      <c r="A25" s="128"/>
      <c r="B25" s="129"/>
      <c r="C25" s="127"/>
      <c r="D25" s="65">
        <f t="shared" si="0"/>
        <v>0</v>
      </c>
      <c r="E25" s="130"/>
      <c r="F25" s="130"/>
      <c r="G25" s="130"/>
      <c r="H25" s="130"/>
      <c r="I25" s="130"/>
      <c r="J25" s="130"/>
      <c r="K25" s="130"/>
      <c r="L25" s="130"/>
      <c r="M25" s="130"/>
      <c r="N25" s="130"/>
      <c r="O25" s="130"/>
      <c r="P25" s="130"/>
      <c r="Q25" s="130"/>
      <c r="R25" s="130"/>
      <c r="S25" s="130"/>
      <c r="T25" s="130"/>
      <c r="U25" s="130"/>
      <c r="V25" s="130"/>
      <c r="W25" s="130"/>
      <c r="X25" s="130"/>
      <c r="Y25" s="130"/>
      <c r="Z25" s="130"/>
      <c r="AA25" s="130"/>
      <c r="AB25" s="130"/>
      <c r="AC25" s="130"/>
      <c r="AD25" s="130"/>
      <c r="AE25" s="130"/>
      <c r="AF25" s="130"/>
      <c r="AG25" s="130"/>
      <c r="AH25" s="130"/>
      <c r="AI25" s="44"/>
      <c r="AJ25" s="128"/>
      <c r="AK25" s="129"/>
      <c r="AL25" s="127"/>
      <c r="AM25" s="65">
        <f t="shared" si="1"/>
        <v>0</v>
      </c>
      <c r="AN25" s="130"/>
      <c r="AO25" s="130"/>
      <c r="AP25" s="130"/>
      <c r="AQ25" s="130"/>
      <c r="AR25" s="130"/>
      <c r="AS25" s="130"/>
      <c r="AT25" s="130"/>
      <c r="AU25" s="130"/>
      <c r="AV25" s="130"/>
      <c r="AW25" s="130"/>
      <c r="AX25" s="130"/>
      <c r="AY25" s="130"/>
      <c r="AZ25" s="130"/>
      <c r="BA25" s="130"/>
      <c r="BB25" s="130"/>
      <c r="BC25" s="130"/>
      <c r="BD25" s="130"/>
      <c r="BE25" s="130"/>
      <c r="BF25" s="130"/>
      <c r="BG25" s="130"/>
      <c r="BH25" s="130"/>
      <c r="BI25" s="130"/>
      <c r="BJ25" s="130"/>
      <c r="BK25" s="130"/>
      <c r="BL25" s="130"/>
      <c r="BM25" s="130"/>
      <c r="BN25" s="130"/>
      <c r="BO25" s="130"/>
      <c r="BP25" s="130"/>
      <c r="BQ25" s="130"/>
      <c r="BR25" s="130"/>
      <c r="BS25" s="130"/>
      <c r="BT25" s="130"/>
      <c r="BU25" s="130"/>
      <c r="BV25" s="130"/>
      <c r="BW25" s="130"/>
      <c r="BX25" s="130"/>
      <c r="BY25" s="130"/>
      <c r="BZ25" s="130"/>
      <c r="CA25" s="130"/>
      <c r="CB25" s="130"/>
      <c r="CC25" s="130"/>
      <c r="CD25" s="130"/>
      <c r="CE25" s="130"/>
      <c r="CF25" s="130"/>
    </row>
    <row r="26" spans="1:84">
      <c r="A26" s="128"/>
      <c r="B26" s="129"/>
      <c r="C26" s="127"/>
      <c r="D26" s="65">
        <f t="shared" si="0"/>
        <v>0</v>
      </c>
      <c r="E26" s="130"/>
      <c r="F26" s="130"/>
      <c r="G26" s="130"/>
      <c r="H26" s="130"/>
      <c r="I26" s="130"/>
      <c r="J26" s="130"/>
      <c r="K26" s="130"/>
      <c r="L26" s="130"/>
      <c r="M26" s="130"/>
      <c r="N26" s="130"/>
      <c r="O26" s="130"/>
      <c r="P26" s="130"/>
      <c r="Q26" s="130"/>
      <c r="R26" s="130"/>
      <c r="S26" s="130"/>
      <c r="T26" s="130"/>
      <c r="U26" s="130"/>
      <c r="V26" s="130"/>
      <c r="W26" s="130"/>
      <c r="X26" s="130"/>
      <c r="Y26" s="130"/>
      <c r="Z26" s="130"/>
      <c r="AA26" s="130"/>
      <c r="AB26" s="130"/>
      <c r="AC26" s="130"/>
      <c r="AD26" s="130"/>
      <c r="AE26" s="130"/>
      <c r="AF26" s="130"/>
      <c r="AG26" s="130"/>
      <c r="AH26" s="130"/>
      <c r="AI26" s="44"/>
      <c r="AJ26" s="128"/>
      <c r="AK26" s="129"/>
      <c r="AL26" s="127"/>
      <c r="AM26" s="65">
        <f t="shared" si="1"/>
        <v>0</v>
      </c>
      <c r="AN26" s="130"/>
      <c r="AO26" s="130"/>
      <c r="AP26" s="130"/>
      <c r="AQ26" s="130"/>
      <c r="AR26" s="130"/>
      <c r="AS26" s="130"/>
      <c r="AT26" s="130"/>
      <c r="AU26" s="130"/>
      <c r="AV26" s="130"/>
      <c r="AW26" s="130"/>
      <c r="AX26" s="130"/>
      <c r="AY26" s="130"/>
      <c r="AZ26" s="130"/>
      <c r="BA26" s="130"/>
      <c r="BB26" s="130"/>
      <c r="BC26" s="130"/>
      <c r="BD26" s="130"/>
      <c r="BE26" s="130"/>
      <c r="BF26" s="130"/>
      <c r="BG26" s="130"/>
      <c r="BH26" s="130"/>
      <c r="BI26" s="130"/>
      <c r="BJ26" s="130"/>
      <c r="BK26" s="130"/>
      <c r="BL26" s="130"/>
      <c r="BM26" s="130"/>
      <c r="BN26" s="130"/>
      <c r="BO26" s="130"/>
      <c r="BP26" s="130"/>
      <c r="BQ26" s="130"/>
      <c r="BR26" s="130"/>
      <c r="BS26" s="130"/>
      <c r="BT26" s="130"/>
      <c r="BU26" s="130"/>
      <c r="BV26" s="130"/>
      <c r="BW26" s="130"/>
      <c r="BX26" s="130"/>
      <c r="BY26" s="130"/>
      <c r="BZ26" s="130"/>
      <c r="CA26" s="130"/>
      <c r="CB26" s="130"/>
      <c r="CC26" s="130"/>
      <c r="CD26" s="130"/>
      <c r="CE26" s="130"/>
      <c r="CF26" s="130"/>
    </row>
    <row r="27" spans="1:84">
      <c r="A27" s="128"/>
      <c r="B27" s="129"/>
      <c r="C27" s="127"/>
      <c r="D27" s="65">
        <f t="shared" si="0"/>
        <v>0</v>
      </c>
      <c r="E27" s="130"/>
      <c r="F27" s="130"/>
      <c r="G27" s="130"/>
      <c r="H27" s="130"/>
      <c r="I27" s="130"/>
      <c r="J27" s="130"/>
      <c r="K27" s="130"/>
      <c r="L27" s="130"/>
      <c r="M27" s="130"/>
      <c r="N27" s="130"/>
      <c r="O27" s="130"/>
      <c r="P27" s="130"/>
      <c r="Q27" s="130"/>
      <c r="R27" s="130"/>
      <c r="S27" s="130"/>
      <c r="T27" s="130"/>
      <c r="U27" s="130"/>
      <c r="V27" s="130"/>
      <c r="W27" s="130"/>
      <c r="X27" s="130"/>
      <c r="Y27" s="130"/>
      <c r="Z27" s="130"/>
      <c r="AA27" s="130"/>
      <c r="AB27" s="130"/>
      <c r="AC27" s="130"/>
      <c r="AD27" s="130"/>
      <c r="AE27" s="130"/>
      <c r="AF27" s="130"/>
      <c r="AG27" s="130"/>
      <c r="AH27" s="130"/>
      <c r="AI27" s="44"/>
      <c r="AJ27" s="128"/>
      <c r="AK27" s="129"/>
      <c r="AL27" s="127"/>
      <c r="AM27" s="65">
        <f t="shared" si="1"/>
        <v>0</v>
      </c>
      <c r="AN27" s="130"/>
      <c r="AO27" s="130"/>
      <c r="AP27" s="130"/>
      <c r="AQ27" s="130"/>
      <c r="AR27" s="130"/>
      <c r="AS27" s="130"/>
      <c r="AT27" s="130"/>
      <c r="AU27" s="130"/>
      <c r="AV27" s="130"/>
      <c r="AW27" s="130"/>
      <c r="AX27" s="130"/>
      <c r="AY27" s="130"/>
      <c r="AZ27" s="130"/>
      <c r="BA27" s="130"/>
      <c r="BB27" s="130"/>
      <c r="BC27" s="130"/>
      <c r="BD27" s="130"/>
      <c r="BE27" s="130"/>
      <c r="BF27" s="130"/>
      <c r="BG27" s="130"/>
      <c r="BH27" s="130"/>
      <c r="BI27" s="130"/>
      <c r="BJ27" s="130"/>
      <c r="BK27" s="130"/>
      <c r="BL27" s="130"/>
      <c r="BM27" s="130"/>
      <c r="BN27" s="130"/>
      <c r="BO27" s="130"/>
      <c r="BP27" s="130"/>
      <c r="BQ27" s="130"/>
      <c r="BR27" s="130"/>
      <c r="BS27" s="130"/>
      <c r="BT27" s="130"/>
      <c r="BU27" s="130"/>
      <c r="BV27" s="130"/>
      <c r="BW27" s="130"/>
      <c r="BX27" s="130"/>
      <c r="BY27" s="130"/>
      <c r="BZ27" s="130"/>
      <c r="CA27" s="130"/>
      <c r="CB27" s="130"/>
      <c r="CC27" s="130"/>
      <c r="CD27" s="130"/>
      <c r="CE27" s="130"/>
      <c r="CF27" s="130"/>
    </row>
    <row r="28" spans="1:84">
      <c r="A28" s="128"/>
      <c r="B28" s="129"/>
      <c r="C28" s="127"/>
      <c r="D28" s="65">
        <f t="shared" si="0"/>
        <v>0</v>
      </c>
      <c r="E28" s="130"/>
      <c r="F28" s="130"/>
      <c r="G28" s="130"/>
      <c r="H28" s="130"/>
      <c r="I28" s="130"/>
      <c r="J28" s="130"/>
      <c r="K28" s="130"/>
      <c r="L28" s="130"/>
      <c r="M28" s="130"/>
      <c r="N28" s="130"/>
      <c r="O28" s="130"/>
      <c r="P28" s="130"/>
      <c r="Q28" s="130"/>
      <c r="R28" s="130"/>
      <c r="S28" s="130"/>
      <c r="T28" s="130"/>
      <c r="U28" s="130"/>
      <c r="V28" s="130"/>
      <c r="W28" s="130"/>
      <c r="X28" s="130"/>
      <c r="Y28" s="130"/>
      <c r="Z28" s="130"/>
      <c r="AA28" s="130"/>
      <c r="AB28" s="130"/>
      <c r="AC28" s="130"/>
      <c r="AD28" s="130"/>
      <c r="AE28" s="130"/>
      <c r="AF28" s="130"/>
      <c r="AG28" s="130"/>
      <c r="AH28" s="130"/>
      <c r="AI28" s="44"/>
      <c r="AJ28" s="128"/>
      <c r="AK28" s="129"/>
      <c r="AL28" s="127"/>
      <c r="AM28" s="65">
        <f t="shared" si="1"/>
        <v>0</v>
      </c>
      <c r="AN28" s="130"/>
      <c r="AO28" s="130"/>
      <c r="AP28" s="130"/>
      <c r="AQ28" s="130"/>
      <c r="AR28" s="130"/>
      <c r="AS28" s="130"/>
      <c r="AT28" s="130"/>
      <c r="AU28" s="130"/>
      <c r="AV28" s="130"/>
      <c r="AW28" s="130"/>
      <c r="AX28" s="130"/>
      <c r="AY28" s="130"/>
      <c r="AZ28" s="130"/>
      <c r="BA28" s="130"/>
      <c r="BB28" s="130"/>
      <c r="BC28" s="130"/>
      <c r="BD28" s="130"/>
      <c r="BE28" s="130"/>
      <c r="BF28" s="130"/>
      <c r="BG28" s="130"/>
      <c r="BH28" s="130"/>
      <c r="BI28" s="130"/>
      <c r="BJ28" s="130"/>
      <c r="BK28" s="130"/>
      <c r="BL28" s="130"/>
      <c r="BM28" s="130"/>
      <c r="BN28" s="130"/>
      <c r="BO28" s="130"/>
      <c r="BP28" s="130"/>
      <c r="BQ28" s="130"/>
      <c r="BR28" s="130"/>
      <c r="BS28" s="130"/>
      <c r="BT28" s="130"/>
      <c r="BU28" s="130"/>
      <c r="BV28" s="130"/>
      <c r="BW28" s="130"/>
      <c r="BX28" s="130"/>
      <c r="BY28" s="130"/>
      <c r="BZ28" s="130"/>
      <c r="CA28" s="130"/>
      <c r="CB28" s="130"/>
      <c r="CC28" s="130"/>
      <c r="CD28" s="130"/>
      <c r="CE28" s="130"/>
      <c r="CF28" s="130"/>
    </row>
    <row r="29" spans="1:84">
      <c r="A29" s="128"/>
      <c r="B29" s="129"/>
      <c r="C29" s="127"/>
      <c r="D29" s="65">
        <f t="shared" si="0"/>
        <v>0</v>
      </c>
      <c r="E29" s="130"/>
      <c r="F29" s="130"/>
      <c r="G29" s="130"/>
      <c r="H29" s="130"/>
      <c r="I29" s="130"/>
      <c r="J29" s="130"/>
      <c r="K29" s="130"/>
      <c r="L29" s="130"/>
      <c r="M29" s="130"/>
      <c r="N29" s="130"/>
      <c r="O29" s="130"/>
      <c r="P29" s="130"/>
      <c r="Q29" s="130"/>
      <c r="R29" s="130"/>
      <c r="S29" s="130"/>
      <c r="T29" s="130"/>
      <c r="U29" s="130"/>
      <c r="V29" s="130"/>
      <c r="W29" s="130"/>
      <c r="X29" s="130"/>
      <c r="Y29" s="130"/>
      <c r="Z29" s="130"/>
      <c r="AA29" s="130"/>
      <c r="AB29" s="130"/>
      <c r="AC29" s="130"/>
      <c r="AD29" s="130"/>
      <c r="AE29" s="130"/>
      <c r="AF29" s="130"/>
      <c r="AG29" s="130"/>
      <c r="AH29" s="130"/>
      <c r="AI29" s="44"/>
      <c r="AJ29" s="128"/>
      <c r="AK29" s="129"/>
      <c r="AL29" s="127"/>
      <c r="AM29" s="65">
        <f t="shared" si="1"/>
        <v>0</v>
      </c>
      <c r="AN29" s="130"/>
      <c r="AO29" s="130"/>
      <c r="AP29" s="130"/>
      <c r="AQ29" s="130"/>
      <c r="AR29" s="130"/>
      <c r="AS29" s="130"/>
      <c r="AT29" s="130"/>
      <c r="AU29" s="130"/>
      <c r="AV29" s="130"/>
      <c r="AW29" s="130"/>
      <c r="AX29" s="130"/>
      <c r="AY29" s="130"/>
      <c r="AZ29" s="130"/>
      <c r="BA29" s="130"/>
      <c r="BB29" s="130"/>
      <c r="BC29" s="130"/>
      <c r="BD29" s="130"/>
      <c r="BE29" s="130"/>
      <c r="BF29" s="130"/>
      <c r="BG29" s="130"/>
      <c r="BH29" s="130"/>
      <c r="BI29" s="130"/>
      <c r="BJ29" s="130"/>
      <c r="BK29" s="130"/>
      <c r="BL29" s="130"/>
      <c r="BM29" s="130"/>
      <c r="BN29" s="130"/>
      <c r="BO29" s="130"/>
      <c r="BP29" s="130"/>
      <c r="BQ29" s="130"/>
      <c r="BR29" s="130"/>
      <c r="BS29" s="130"/>
      <c r="BT29" s="130"/>
      <c r="BU29" s="130"/>
      <c r="BV29" s="130"/>
      <c r="BW29" s="130"/>
      <c r="BX29" s="130"/>
      <c r="BY29" s="130"/>
      <c r="BZ29" s="130"/>
      <c r="CA29" s="130"/>
      <c r="CB29" s="130"/>
      <c r="CC29" s="130"/>
      <c r="CD29" s="130"/>
      <c r="CE29" s="130"/>
      <c r="CF29" s="130"/>
    </row>
    <row r="30" spans="1:84">
      <c r="A30" s="128"/>
      <c r="B30" s="129"/>
      <c r="C30" s="127"/>
      <c r="D30" s="65">
        <f t="shared" si="0"/>
        <v>0</v>
      </c>
      <c r="E30" s="130"/>
      <c r="F30" s="130"/>
      <c r="G30" s="130"/>
      <c r="H30" s="130"/>
      <c r="I30" s="130"/>
      <c r="J30" s="130"/>
      <c r="K30" s="130"/>
      <c r="L30" s="130"/>
      <c r="M30" s="130"/>
      <c r="N30" s="130"/>
      <c r="O30" s="130"/>
      <c r="P30" s="130"/>
      <c r="Q30" s="130"/>
      <c r="R30" s="130"/>
      <c r="S30" s="130"/>
      <c r="T30" s="130"/>
      <c r="U30" s="130"/>
      <c r="V30" s="130"/>
      <c r="W30" s="130"/>
      <c r="X30" s="130"/>
      <c r="Y30" s="130"/>
      <c r="Z30" s="130"/>
      <c r="AA30" s="130"/>
      <c r="AB30" s="130"/>
      <c r="AC30" s="130"/>
      <c r="AD30" s="130"/>
      <c r="AE30" s="130"/>
      <c r="AF30" s="130"/>
      <c r="AG30" s="130"/>
      <c r="AH30" s="130"/>
      <c r="AI30" s="44"/>
      <c r="AJ30" s="128"/>
      <c r="AK30" s="129"/>
      <c r="AL30" s="127"/>
      <c r="AM30" s="65">
        <f t="shared" si="1"/>
        <v>0</v>
      </c>
      <c r="AN30" s="130"/>
      <c r="AO30" s="130"/>
      <c r="AP30" s="130"/>
      <c r="AQ30" s="130"/>
      <c r="AR30" s="130"/>
      <c r="AS30" s="130"/>
      <c r="AT30" s="130"/>
      <c r="AU30" s="130"/>
      <c r="AV30" s="130"/>
      <c r="AW30" s="130"/>
      <c r="AX30" s="130"/>
      <c r="AY30" s="130"/>
      <c r="AZ30" s="130"/>
      <c r="BA30" s="130"/>
      <c r="BB30" s="130"/>
      <c r="BC30" s="130"/>
      <c r="BD30" s="130"/>
      <c r="BE30" s="130"/>
      <c r="BF30" s="130"/>
      <c r="BG30" s="130"/>
      <c r="BH30" s="130"/>
      <c r="BI30" s="130"/>
      <c r="BJ30" s="130"/>
      <c r="BK30" s="130"/>
      <c r="BL30" s="130"/>
      <c r="BM30" s="130"/>
      <c r="BN30" s="130"/>
      <c r="BO30" s="130"/>
      <c r="BP30" s="130"/>
      <c r="BQ30" s="130"/>
      <c r="BR30" s="130"/>
      <c r="BS30" s="130"/>
      <c r="BT30" s="130"/>
      <c r="BU30" s="130"/>
      <c r="BV30" s="130"/>
      <c r="BW30" s="130"/>
      <c r="BX30" s="130"/>
      <c r="BY30" s="130"/>
      <c r="BZ30" s="130"/>
      <c r="CA30" s="130"/>
      <c r="CB30" s="130"/>
      <c r="CC30" s="130"/>
      <c r="CD30" s="130"/>
      <c r="CE30" s="130"/>
      <c r="CF30" s="130"/>
    </row>
    <row r="31" spans="1:84">
      <c r="A31" s="128"/>
      <c r="B31" s="129"/>
      <c r="C31" s="127"/>
      <c r="D31" s="65">
        <f t="shared" si="0"/>
        <v>0</v>
      </c>
      <c r="E31" s="130"/>
      <c r="F31" s="130"/>
      <c r="G31" s="130"/>
      <c r="H31" s="130"/>
      <c r="I31" s="130"/>
      <c r="J31" s="130"/>
      <c r="K31" s="130"/>
      <c r="L31" s="130"/>
      <c r="M31" s="130"/>
      <c r="N31" s="130"/>
      <c r="O31" s="130"/>
      <c r="P31" s="130"/>
      <c r="Q31" s="130"/>
      <c r="R31" s="130"/>
      <c r="S31" s="130"/>
      <c r="T31" s="130"/>
      <c r="U31" s="130"/>
      <c r="V31" s="130"/>
      <c r="W31" s="130"/>
      <c r="X31" s="130"/>
      <c r="Y31" s="130"/>
      <c r="Z31" s="130"/>
      <c r="AA31" s="130"/>
      <c r="AB31" s="130"/>
      <c r="AC31" s="130"/>
      <c r="AD31" s="130"/>
      <c r="AE31" s="130"/>
      <c r="AF31" s="130"/>
      <c r="AG31" s="130"/>
      <c r="AH31" s="130"/>
      <c r="AI31" s="44"/>
      <c r="AJ31" s="128"/>
      <c r="AK31" s="129"/>
      <c r="AL31" s="127"/>
      <c r="AM31" s="65">
        <f t="shared" si="1"/>
        <v>0</v>
      </c>
      <c r="AN31" s="130"/>
      <c r="AO31" s="130"/>
      <c r="AP31" s="130"/>
      <c r="AQ31" s="130"/>
      <c r="AR31" s="130"/>
      <c r="AS31" s="130"/>
      <c r="AT31" s="130"/>
      <c r="AU31" s="130"/>
      <c r="AV31" s="130"/>
      <c r="AW31" s="130"/>
      <c r="AX31" s="130"/>
      <c r="AY31" s="130"/>
      <c r="AZ31" s="130"/>
      <c r="BA31" s="130"/>
      <c r="BB31" s="130"/>
      <c r="BC31" s="130"/>
      <c r="BD31" s="130"/>
      <c r="BE31" s="130"/>
      <c r="BF31" s="130"/>
      <c r="BG31" s="130"/>
      <c r="BH31" s="130"/>
      <c r="BI31" s="130"/>
      <c r="BJ31" s="130"/>
      <c r="BK31" s="130"/>
      <c r="BL31" s="130"/>
      <c r="BM31" s="130"/>
      <c r="BN31" s="130"/>
      <c r="BO31" s="130"/>
      <c r="BP31" s="130"/>
      <c r="BQ31" s="130"/>
      <c r="BR31" s="130"/>
      <c r="BS31" s="130"/>
      <c r="BT31" s="130"/>
      <c r="BU31" s="130"/>
      <c r="BV31" s="130"/>
      <c r="BW31" s="130"/>
      <c r="BX31" s="130"/>
      <c r="BY31" s="130"/>
      <c r="BZ31" s="130"/>
      <c r="CA31" s="130"/>
      <c r="CB31" s="130"/>
      <c r="CC31" s="130"/>
      <c r="CD31" s="130"/>
      <c r="CE31" s="130"/>
      <c r="CF31" s="130"/>
    </row>
    <row r="32" spans="1:84">
      <c r="A32" s="128"/>
      <c r="B32" s="129"/>
      <c r="C32" s="127"/>
      <c r="D32" s="65">
        <f t="shared" si="0"/>
        <v>0</v>
      </c>
      <c r="E32" s="130"/>
      <c r="F32" s="130"/>
      <c r="G32" s="130"/>
      <c r="H32" s="130"/>
      <c r="I32" s="130"/>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44"/>
      <c r="AJ32" s="128"/>
      <c r="AK32" s="129"/>
      <c r="AL32" s="127"/>
      <c r="AM32" s="65">
        <f t="shared" si="1"/>
        <v>0</v>
      </c>
      <c r="AN32" s="130"/>
      <c r="AO32" s="130"/>
      <c r="AP32" s="130"/>
      <c r="AQ32" s="130"/>
      <c r="AR32" s="130"/>
      <c r="AS32" s="130"/>
      <c r="AT32" s="130"/>
      <c r="AU32" s="130"/>
      <c r="AV32" s="130"/>
      <c r="AW32" s="130"/>
      <c r="AX32" s="130"/>
      <c r="AY32" s="130"/>
      <c r="AZ32" s="130"/>
      <c r="BA32" s="130"/>
      <c r="BB32" s="130"/>
      <c r="BC32" s="130"/>
      <c r="BD32" s="130"/>
      <c r="BE32" s="130"/>
      <c r="BF32" s="130"/>
      <c r="BG32" s="130"/>
      <c r="BH32" s="130"/>
      <c r="BI32" s="130"/>
      <c r="BJ32" s="130"/>
      <c r="BK32" s="130"/>
      <c r="BL32" s="130"/>
      <c r="BM32" s="130"/>
      <c r="BN32" s="130"/>
      <c r="BO32" s="130"/>
      <c r="BP32" s="130"/>
      <c r="BQ32" s="130"/>
      <c r="BR32" s="130"/>
      <c r="BS32" s="130"/>
      <c r="BT32" s="130"/>
      <c r="BU32" s="130"/>
      <c r="BV32" s="130"/>
      <c r="BW32" s="130"/>
      <c r="BX32" s="130"/>
      <c r="BY32" s="130"/>
      <c r="BZ32" s="130"/>
      <c r="CA32" s="130"/>
      <c r="CB32" s="130"/>
      <c r="CC32" s="130"/>
      <c r="CD32" s="130"/>
      <c r="CE32" s="130"/>
      <c r="CF32" s="130"/>
    </row>
    <row r="33" spans="1:85">
      <c r="A33" s="128"/>
      <c r="B33" s="129"/>
      <c r="C33" s="127"/>
      <c r="D33" s="65">
        <f t="shared" si="0"/>
        <v>0</v>
      </c>
      <c r="E33" s="130"/>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44"/>
      <c r="AJ33" s="128"/>
      <c r="AK33" s="129"/>
      <c r="AL33" s="127"/>
      <c r="AM33" s="65">
        <f t="shared" si="1"/>
        <v>0</v>
      </c>
      <c r="AN33" s="130"/>
      <c r="AO33" s="130"/>
      <c r="AP33" s="130"/>
      <c r="AQ33" s="130"/>
      <c r="AR33" s="130"/>
      <c r="AS33" s="130"/>
      <c r="AT33" s="130"/>
      <c r="AU33" s="130"/>
      <c r="AV33" s="130"/>
      <c r="AW33" s="130"/>
      <c r="AX33" s="130"/>
      <c r="AY33" s="130"/>
      <c r="AZ33" s="130"/>
      <c r="BA33" s="130"/>
      <c r="BB33" s="130"/>
      <c r="BC33" s="130"/>
      <c r="BD33" s="130"/>
      <c r="BE33" s="130"/>
      <c r="BF33" s="130"/>
      <c r="BG33" s="130"/>
      <c r="BH33" s="130"/>
      <c r="BI33" s="130"/>
      <c r="BJ33" s="130"/>
      <c r="BK33" s="130"/>
      <c r="BL33" s="130"/>
      <c r="BM33" s="130"/>
      <c r="BN33" s="130"/>
      <c r="BO33" s="130"/>
      <c r="BP33" s="130"/>
      <c r="BQ33" s="130"/>
      <c r="BR33" s="130"/>
      <c r="BS33" s="130"/>
      <c r="BT33" s="130"/>
      <c r="BU33" s="130"/>
      <c r="BV33" s="130"/>
      <c r="BW33" s="130"/>
      <c r="BX33" s="130"/>
      <c r="BY33" s="130"/>
      <c r="BZ33" s="130"/>
      <c r="CA33" s="130"/>
      <c r="CB33" s="130"/>
      <c r="CC33" s="130"/>
      <c r="CD33" s="130"/>
      <c r="CE33" s="130"/>
      <c r="CF33" s="130"/>
    </row>
    <row r="34" spans="1:85">
      <c r="A34" s="128"/>
      <c r="B34" s="129"/>
      <c r="C34" s="127"/>
      <c r="D34" s="65">
        <f t="shared" si="0"/>
        <v>0</v>
      </c>
      <c r="E34" s="130"/>
      <c r="F34" s="130"/>
      <c r="G34" s="130"/>
      <c r="H34" s="130"/>
      <c r="I34" s="130"/>
      <c r="J34" s="130"/>
      <c r="K34" s="130"/>
      <c r="L34" s="130"/>
      <c r="M34" s="130"/>
      <c r="N34" s="130"/>
      <c r="O34" s="130"/>
      <c r="P34" s="130"/>
      <c r="Q34" s="130"/>
      <c r="R34" s="130"/>
      <c r="S34" s="130"/>
      <c r="T34" s="130"/>
      <c r="U34" s="130"/>
      <c r="V34" s="130"/>
      <c r="W34" s="130"/>
      <c r="X34" s="130"/>
      <c r="Y34" s="130"/>
      <c r="Z34" s="130"/>
      <c r="AA34" s="130"/>
      <c r="AB34" s="130"/>
      <c r="AC34" s="130"/>
      <c r="AD34" s="130"/>
      <c r="AE34" s="130"/>
      <c r="AF34" s="130"/>
      <c r="AG34" s="130"/>
      <c r="AH34" s="130"/>
      <c r="AI34" s="44"/>
      <c r="AJ34" s="128"/>
      <c r="AK34" s="129"/>
      <c r="AL34" s="127"/>
      <c r="AM34" s="65">
        <f t="shared" si="1"/>
        <v>0</v>
      </c>
      <c r="AN34" s="130"/>
      <c r="AO34" s="130"/>
      <c r="AP34" s="130"/>
      <c r="AQ34" s="130"/>
      <c r="AR34" s="130"/>
      <c r="AS34" s="130"/>
      <c r="AT34" s="130"/>
      <c r="AU34" s="130"/>
      <c r="AV34" s="130"/>
      <c r="AW34" s="130"/>
      <c r="AX34" s="130"/>
      <c r="AY34" s="130"/>
      <c r="AZ34" s="130"/>
      <c r="BA34" s="130"/>
      <c r="BB34" s="130"/>
      <c r="BC34" s="130"/>
      <c r="BD34" s="130"/>
      <c r="BE34" s="130"/>
      <c r="BF34" s="130"/>
      <c r="BG34" s="130"/>
      <c r="BH34" s="130"/>
      <c r="BI34" s="130"/>
      <c r="BJ34" s="130"/>
      <c r="BK34" s="130"/>
      <c r="BL34" s="130"/>
      <c r="BM34" s="130"/>
      <c r="BN34" s="130"/>
      <c r="BO34" s="130"/>
      <c r="BP34" s="130"/>
      <c r="BQ34" s="130"/>
      <c r="BR34" s="130"/>
      <c r="BS34" s="130"/>
      <c r="BT34" s="130"/>
      <c r="BU34" s="130"/>
      <c r="BV34" s="130"/>
      <c r="BW34" s="130"/>
      <c r="BX34" s="130"/>
      <c r="BY34" s="130"/>
      <c r="BZ34" s="130"/>
      <c r="CA34" s="130"/>
      <c r="CB34" s="130"/>
      <c r="CC34" s="130"/>
      <c r="CD34" s="130"/>
      <c r="CE34" s="130"/>
      <c r="CF34" s="130"/>
    </row>
    <row r="35" spans="1:85">
      <c r="A35" s="128"/>
      <c r="B35" s="129"/>
      <c r="C35" s="127"/>
      <c r="D35" s="65">
        <f t="shared" si="0"/>
        <v>0</v>
      </c>
      <c r="E35" s="130"/>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c r="AI35" s="44"/>
      <c r="AJ35" s="128"/>
      <c r="AK35" s="129"/>
      <c r="AL35" s="127"/>
      <c r="AM35" s="65">
        <f t="shared" si="1"/>
        <v>0</v>
      </c>
      <c r="AN35" s="130"/>
      <c r="AO35" s="130"/>
      <c r="AP35" s="130"/>
      <c r="AQ35" s="130"/>
      <c r="AR35" s="130"/>
      <c r="AS35" s="130"/>
      <c r="AT35" s="130"/>
      <c r="AU35" s="130"/>
      <c r="AV35" s="130"/>
      <c r="AW35" s="130"/>
      <c r="AX35" s="130"/>
      <c r="AY35" s="130"/>
      <c r="AZ35" s="130"/>
      <c r="BA35" s="130"/>
      <c r="BB35" s="130"/>
      <c r="BC35" s="130"/>
      <c r="BD35" s="130"/>
      <c r="BE35" s="130"/>
      <c r="BF35" s="130"/>
      <c r="BG35" s="130"/>
      <c r="BH35" s="130"/>
      <c r="BI35" s="130"/>
      <c r="BJ35" s="130"/>
      <c r="BK35" s="130"/>
      <c r="BL35" s="130"/>
      <c r="BM35" s="130"/>
      <c r="BN35" s="130"/>
      <c r="BO35" s="130"/>
      <c r="BP35" s="130"/>
      <c r="BQ35" s="130"/>
      <c r="BR35" s="130"/>
      <c r="BS35" s="130"/>
      <c r="BT35" s="130"/>
      <c r="BU35" s="130"/>
      <c r="BV35" s="130"/>
      <c r="BW35" s="130"/>
      <c r="BX35" s="130"/>
      <c r="BY35" s="130"/>
      <c r="BZ35" s="130"/>
      <c r="CA35" s="130"/>
      <c r="CB35" s="130"/>
      <c r="CC35" s="130"/>
      <c r="CD35" s="130"/>
      <c r="CE35" s="130"/>
      <c r="CF35" s="130"/>
    </row>
    <row r="36" spans="1:85">
      <c r="A36" s="128"/>
      <c r="B36" s="129"/>
      <c r="C36" s="127"/>
      <c r="D36" s="65">
        <f t="shared" si="0"/>
        <v>0</v>
      </c>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44"/>
      <c r="AJ36" s="128"/>
      <c r="AK36" s="129"/>
      <c r="AL36" s="127"/>
      <c r="AM36" s="65">
        <f t="shared" si="1"/>
        <v>0</v>
      </c>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30"/>
      <c r="BV36" s="130"/>
      <c r="BW36" s="130"/>
      <c r="BX36" s="130"/>
      <c r="BY36" s="130"/>
      <c r="BZ36" s="130"/>
      <c r="CA36" s="130"/>
      <c r="CB36" s="130"/>
      <c r="CC36" s="130"/>
      <c r="CD36" s="130"/>
      <c r="CE36" s="130"/>
      <c r="CF36" s="130"/>
    </row>
    <row r="37" spans="1:85">
      <c r="A37" s="128"/>
      <c r="B37" s="129"/>
      <c r="C37" s="127"/>
      <c r="D37" s="65">
        <f t="shared" si="0"/>
        <v>0</v>
      </c>
      <c r="E37" s="130"/>
      <c r="F37" s="130"/>
      <c r="G37" s="130"/>
      <c r="H37" s="130"/>
      <c r="I37" s="130"/>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0"/>
      <c r="AG37" s="130"/>
      <c r="AH37" s="130"/>
      <c r="AI37" s="44"/>
      <c r="AJ37" s="128"/>
      <c r="AK37" s="129"/>
      <c r="AL37" s="127"/>
      <c r="AM37" s="65">
        <f t="shared" si="1"/>
        <v>0</v>
      </c>
      <c r="AN37" s="130"/>
      <c r="AO37" s="130"/>
      <c r="AP37" s="130"/>
      <c r="AQ37" s="130"/>
      <c r="AR37" s="130"/>
      <c r="AS37" s="130"/>
      <c r="AT37" s="130"/>
      <c r="AU37" s="130"/>
      <c r="AV37" s="130"/>
      <c r="AW37" s="130"/>
      <c r="AX37" s="130"/>
      <c r="AY37" s="130"/>
      <c r="AZ37" s="130"/>
      <c r="BA37" s="130"/>
      <c r="BB37" s="130"/>
      <c r="BC37" s="130"/>
      <c r="BD37" s="130"/>
      <c r="BE37" s="130"/>
      <c r="BF37" s="130"/>
      <c r="BG37" s="130"/>
      <c r="BH37" s="130"/>
      <c r="BI37" s="130"/>
      <c r="BJ37" s="130"/>
      <c r="BK37" s="130"/>
      <c r="BL37" s="130"/>
      <c r="BM37" s="130"/>
      <c r="BN37" s="130"/>
      <c r="BO37" s="130"/>
      <c r="BP37" s="130"/>
      <c r="BQ37" s="130"/>
      <c r="BR37" s="130"/>
      <c r="BS37" s="130"/>
      <c r="BT37" s="130"/>
      <c r="BU37" s="130"/>
      <c r="BV37" s="130"/>
      <c r="BW37" s="130"/>
      <c r="BX37" s="130"/>
      <c r="BY37" s="130"/>
      <c r="BZ37" s="130"/>
      <c r="CA37" s="130"/>
      <c r="CB37" s="130"/>
      <c r="CC37" s="130"/>
      <c r="CD37" s="130"/>
      <c r="CE37" s="130"/>
      <c r="CF37" s="130"/>
    </row>
    <row r="38" spans="1:85" s="4" customFormat="1" ht="15.95" thickBot="1">
      <c r="A38" s="47" t="s">
        <v>168</v>
      </c>
      <c r="B38" s="30"/>
      <c r="D38" s="59">
        <f>SUM(D8:D37)</f>
        <v>0</v>
      </c>
      <c r="E38" s="59">
        <f t="shared" ref="E38:AH38" si="2">SUM(E8:E37)</f>
        <v>0</v>
      </c>
      <c r="F38" s="59">
        <f t="shared" si="2"/>
        <v>0</v>
      </c>
      <c r="G38" s="59">
        <f t="shared" si="2"/>
        <v>0</v>
      </c>
      <c r="H38" s="59">
        <f t="shared" si="2"/>
        <v>0</v>
      </c>
      <c r="I38" s="59">
        <f t="shared" si="2"/>
        <v>0</v>
      </c>
      <c r="J38" s="59">
        <f t="shared" si="2"/>
        <v>0</v>
      </c>
      <c r="K38" s="59">
        <f t="shared" si="2"/>
        <v>0</v>
      </c>
      <c r="L38" s="59">
        <f t="shared" si="2"/>
        <v>0</v>
      </c>
      <c r="M38" s="59">
        <f t="shared" si="2"/>
        <v>0</v>
      </c>
      <c r="N38" s="59">
        <f t="shared" si="2"/>
        <v>0</v>
      </c>
      <c r="O38" s="59">
        <f t="shared" si="2"/>
        <v>0</v>
      </c>
      <c r="P38" s="59">
        <f t="shared" si="2"/>
        <v>0</v>
      </c>
      <c r="Q38" s="59">
        <f t="shared" si="2"/>
        <v>0</v>
      </c>
      <c r="R38" s="59">
        <f t="shared" si="2"/>
        <v>0</v>
      </c>
      <c r="S38" s="59">
        <f t="shared" si="2"/>
        <v>0</v>
      </c>
      <c r="T38" s="59">
        <f t="shared" si="2"/>
        <v>0</v>
      </c>
      <c r="U38" s="59">
        <f>SUM(U8:U37)</f>
        <v>0</v>
      </c>
      <c r="V38" s="59">
        <f t="shared" si="2"/>
        <v>0</v>
      </c>
      <c r="W38" s="59">
        <f t="shared" si="2"/>
        <v>0</v>
      </c>
      <c r="X38" s="59">
        <f t="shared" si="2"/>
        <v>0</v>
      </c>
      <c r="Y38" s="59">
        <f t="shared" si="2"/>
        <v>0</v>
      </c>
      <c r="Z38" s="59">
        <f t="shared" si="2"/>
        <v>0</v>
      </c>
      <c r="AA38" s="59">
        <f t="shared" si="2"/>
        <v>0</v>
      </c>
      <c r="AB38" s="59">
        <f t="shared" si="2"/>
        <v>0</v>
      </c>
      <c r="AC38" s="59">
        <f t="shared" si="2"/>
        <v>0</v>
      </c>
      <c r="AD38" s="59">
        <f t="shared" si="2"/>
        <v>0</v>
      </c>
      <c r="AE38" s="59">
        <f t="shared" si="2"/>
        <v>0</v>
      </c>
      <c r="AF38" s="59">
        <f t="shared" si="2"/>
        <v>0</v>
      </c>
      <c r="AG38" s="59">
        <f t="shared" si="2"/>
        <v>0</v>
      </c>
      <c r="AH38" s="59">
        <f t="shared" si="2"/>
        <v>0</v>
      </c>
      <c r="AI38" s="60"/>
      <c r="AJ38" s="61"/>
      <c r="AK38" s="62"/>
      <c r="AL38" s="63"/>
      <c r="AM38" s="59">
        <f>SUM(AM8:AM37)</f>
        <v>0</v>
      </c>
      <c r="AN38" s="59">
        <f t="shared" ref="AN38:CF38" si="3">SUM(AN8:AN37)</f>
        <v>0</v>
      </c>
      <c r="AO38" s="59">
        <f t="shared" si="3"/>
        <v>0</v>
      </c>
      <c r="AP38" s="59">
        <f t="shared" si="3"/>
        <v>0</v>
      </c>
      <c r="AQ38" s="59">
        <f t="shared" si="3"/>
        <v>0</v>
      </c>
      <c r="AR38" s="59">
        <f t="shared" si="3"/>
        <v>0</v>
      </c>
      <c r="AS38" s="59">
        <f t="shared" si="3"/>
        <v>0</v>
      </c>
      <c r="AT38" s="59">
        <f t="shared" si="3"/>
        <v>0</v>
      </c>
      <c r="AU38" s="59">
        <f t="shared" si="3"/>
        <v>0</v>
      </c>
      <c r="AV38" s="59">
        <f t="shared" si="3"/>
        <v>0</v>
      </c>
      <c r="AW38" s="59">
        <f t="shared" si="3"/>
        <v>0</v>
      </c>
      <c r="AX38" s="59">
        <f t="shared" si="3"/>
        <v>0</v>
      </c>
      <c r="AY38" s="59">
        <f t="shared" si="3"/>
        <v>0</v>
      </c>
      <c r="AZ38" s="59">
        <f t="shared" si="3"/>
        <v>0</v>
      </c>
      <c r="BA38" s="59">
        <f t="shared" si="3"/>
        <v>0</v>
      </c>
      <c r="BB38" s="59">
        <f t="shared" si="3"/>
        <v>0</v>
      </c>
      <c r="BC38" s="59">
        <f t="shared" si="3"/>
        <v>0</v>
      </c>
      <c r="BD38" s="59">
        <f t="shared" si="3"/>
        <v>0</v>
      </c>
      <c r="BE38" s="59">
        <f t="shared" si="3"/>
        <v>0</v>
      </c>
      <c r="BF38" s="59">
        <f t="shared" si="3"/>
        <v>0</v>
      </c>
      <c r="BG38" s="59">
        <f t="shared" si="3"/>
        <v>0</v>
      </c>
      <c r="BH38" s="59">
        <f t="shared" si="3"/>
        <v>0</v>
      </c>
      <c r="BI38" s="59">
        <f t="shared" si="3"/>
        <v>0</v>
      </c>
      <c r="BJ38" s="59">
        <f t="shared" si="3"/>
        <v>0</v>
      </c>
      <c r="BK38" s="59">
        <f t="shared" si="3"/>
        <v>0</v>
      </c>
      <c r="BL38" s="59">
        <f t="shared" si="3"/>
        <v>0</v>
      </c>
      <c r="BM38" s="59">
        <f t="shared" si="3"/>
        <v>0</v>
      </c>
      <c r="BN38" s="59">
        <f t="shared" si="3"/>
        <v>0</v>
      </c>
      <c r="BO38" s="59">
        <f t="shared" si="3"/>
        <v>0</v>
      </c>
      <c r="BP38" s="59">
        <f t="shared" si="3"/>
        <v>0</v>
      </c>
      <c r="BQ38" s="59">
        <f t="shared" si="3"/>
        <v>0</v>
      </c>
      <c r="BR38" s="59">
        <f t="shared" si="3"/>
        <v>0</v>
      </c>
      <c r="BS38" s="59">
        <f t="shared" si="3"/>
        <v>0</v>
      </c>
      <c r="BT38" s="59">
        <f t="shared" si="3"/>
        <v>0</v>
      </c>
      <c r="BU38" s="59">
        <f t="shared" si="3"/>
        <v>0</v>
      </c>
      <c r="BV38" s="59">
        <f t="shared" si="3"/>
        <v>0</v>
      </c>
      <c r="BW38" s="59">
        <f t="shared" si="3"/>
        <v>0</v>
      </c>
      <c r="BX38" s="59">
        <f t="shared" si="3"/>
        <v>0</v>
      </c>
      <c r="BY38" s="59">
        <f t="shared" si="3"/>
        <v>0</v>
      </c>
      <c r="BZ38" s="59">
        <f t="shared" si="3"/>
        <v>0</v>
      </c>
      <c r="CA38" s="59">
        <f t="shared" si="3"/>
        <v>0</v>
      </c>
      <c r="CB38" s="59">
        <f t="shared" si="3"/>
        <v>0</v>
      </c>
      <c r="CC38" s="59">
        <f t="shared" si="3"/>
        <v>0</v>
      </c>
      <c r="CD38" s="59">
        <f t="shared" si="3"/>
        <v>0</v>
      </c>
      <c r="CE38" s="59">
        <f t="shared" si="3"/>
        <v>0</v>
      </c>
      <c r="CF38" s="59">
        <f t="shared" si="3"/>
        <v>0</v>
      </c>
      <c r="CG38" s="59"/>
    </row>
    <row r="39" spans="1:85">
      <c r="D39" s="65"/>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4"/>
      <c r="AM39" s="65"/>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row>
    <row r="40" spans="1:85" ht="15.95" thickBot="1">
      <c r="D40" s="65"/>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4"/>
      <c r="AM40" s="65"/>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row>
    <row r="41" spans="1:85" ht="15.95" thickTop="1">
      <c r="A41" s="48" t="s">
        <v>226</v>
      </c>
      <c r="B41" s="49"/>
      <c r="C41" s="50"/>
      <c r="D41" s="6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M41" s="6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row>
    <row r="42" spans="1:85">
      <c r="A42" s="51" t="s">
        <v>227</v>
      </c>
      <c r="D42" s="67">
        <f>D38</f>
        <v>0</v>
      </c>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M42" s="67"/>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row>
    <row r="43" spans="1:85">
      <c r="A43" s="51" t="s">
        <v>228</v>
      </c>
      <c r="D43" s="67">
        <f>AM38</f>
        <v>0</v>
      </c>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M43" s="67"/>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row>
    <row r="44" spans="1:85" ht="15.95" thickBot="1">
      <c r="A44" s="52" t="s">
        <v>174</v>
      </c>
      <c r="B44" s="53"/>
      <c r="C44" s="54"/>
      <c r="D44" s="55">
        <f>D42-D43</f>
        <v>0</v>
      </c>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M44" s="55"/>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row>
    <row r="45" spans="1:85" ht="16.5" thickTop="1" thickBot="1">
      <c r="A45" s="40" t="s">
        <v>175</v>
      </c>
      <c r="D45" s="55">
        <f>'CB11'!D45+'CB12'!D44</f>
        <v>0</v>
      </c>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M45" s="55"/>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row>
    <row r="46" spans="1:85" ht="15.95" thickTop="1">
      <c r="D46" s="65"/>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M46" s="65"/>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row>
    <row r="47" spans="1:85">
      <c r="D47" s="65"/>
      <c r="E47" s="46"/>
      <c r="F47" s="46"/>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M47" s="65"/>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row>
    <row r="48" spans="1:85">
      <c r="D48" s="65"/>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M48" s="65"/>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row>
    <row r="49" spans="4:84">
      <c r="D49" s="65"/>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M49" s="65"/>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row>
    <row r="50" spans="4:84">
      <c r="D50" s="65"/>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M50" s="65"/>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row>
    <row r="51" spans="4:84">
      <c r="D51" s="65"/>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M51" s="65"/>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row>
    <row r="52" spans="4:84">
      <c r="D52" s="65"/>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M52" s="65"/>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row>
    <row r="53" spans="4:84">
      <c r="D53" s="65"/>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M53" s="65"/>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row>
    <row r="54" spans="4:84">
      <c r="D54" s="65"/>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M54" s="65"/>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row>
    <row r="55" spans="4:84">
      <c r="D55" s="65"/>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M55" s="65"/>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row>
    <row r="56" spans="4:84">
      <c r="D56" s="65"/>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M56" s="65"/>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row>
    <row r="57" spans="4:84">
      <c r="D57" s="65"/>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M57" s="65"/>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row>
    <row r="58" spans="4:84">
      <c r="D58" s="65"/>
      <c r="E58" s="46"/>
      <c r="F58" s="46"/>
      <c r="G58" s="46"/>
      <c r="H58" s="46"/>
      <c r="I58" s="46"/>
      <c r="J58" s="46"/>
      <c r="K58" s="46"/>
      <c r="L58" s="46"/>
      <c r="M58" s="46"/>
      <c r="N58" s="46"/>
      <c r="O58" s="46"/>
      <c r="P58" s="46"/>
      <c r="Q58" s="46"/>
      <c r="R58" s="46"/>
      <c r="S58" s="46"/>
      <c r="T58" s="46"/>
      <c r="U58" s="46"/>
      <c r="V58" s="46"/>
      <c r="W58" s="46"/>
      <c r="X58" s="46"/>
      <c r="Y58" s="46"/>
      <c r="Z58" s="46"/>
      <c r="AA58" s="46"/>
      <c r="AB58" s="46"/>
      <c r="AC58" s="46"/>
      <c r="AD58" s="46"/>
      <c r="AE58" s="46"/>
      <c r="AF58" s="46"/>
      <c r="AG58" s="46"/>
      <c r="AH58" s="46"/>
      <c r="AM58" s="65"/>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c r="CA58" s="46"/>
      <c r="CB58" s="46"/>
      <c r="CC58" s="46"/>
      <c r="CD58" s="46"/>
      <c r="CE58" s="46"/>
      <c r="CF58" s="46"/>
    </row>
    <row r="59" spans="4:84">
      <c r="D59" s="65"/>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M59" s="65"/>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row>
    <row r="60" spans="4:84">
      <c r="D60" s="65"/>
      <c r="E60" s="46"/>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M60" s="65"/>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row>
    <row r="61" spans="4:84">
      <c r="D61" s="65"/>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M61" s="65"/>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row>
    <row r="62" spans="4:84">
      <c r="D62" s="65"/>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M62" s="65"/>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row>
    <row r="63" spans="4:84">
      <c r="D63" s="65"/>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M63" s="65"/>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row>
    <row r="64" spans="4:84">
      <c r="D64" s="65"/>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M64" s="65"/>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row>
    <row r="65" spans="4:84">
      <c r="D65" s="65"/>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M65" s="65"/>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row>
    <row r="66" spans="4:84">
      <c r="D66" s="65"/>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M66" s="65"/>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row>
    <row r="67" spans="4:84">
      <c r="D67" s="65"/>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M67" s="65"/>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row>
    <row r="68" spans="4:84">
      <c r="D68" s="65"/>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M68" s="65"/>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row>
    <row r="69" spans="4:84">
      <c r="D69" s="65"/>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M69" s="65"/>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row>
    <row r="70" spans="4:84">
      <c r="D70" s="65"/>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M70" s="65"/>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row>
    <row r="71" spans="4:84">
      <c r="D71" s="65"/>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M71" s="65"/>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row>
    <row r="72" spans="4:84">
      <c r="D72" s="65"/>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M72" s="65"/>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row>
    <row r="73" spans="4:84">
      <c r="D73" s="65"/>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M73" s="65"/>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row>
    <row r="74" spans="4:84">
      <c r="D74" s="65"/>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M74" s="65"/>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row>
    <row r="75" spans="4:84">
      <c r="D75" s="65"/>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M75" s="65"/>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row>
    <row r="76" spans="4:84">
      <c r="D76" s="65"/>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M76" s="65"/>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row>
    <row r="77" spans="4:84">
      <c r="D77" s="65"/>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M77" s="65"/>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row>
    <row r="78" spans="4:84">
      <c r="D78" s="65"/>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M78" s="65"/>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row>
    <row r="79" spans="4:84">
      <c r="D79" s="65"/>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M79" s="65"/>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row>
    <row r="80" spans="4:84">
      <c r="D80" s="65"/>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M80" s="65"/>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row>
    <row r="81" spans="4:84">
      <c r="D81" s="65"/>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M81" s="65"/>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row>
    <row r="82" spans="4:84">
      <c r="D82" s="65"/>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M82" s="65"/>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row>
    <row r="83" spans="4:84">
      <c r="D83" s="65"/>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M83" s="65"/>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row>
    <row r="84" spans="4:84">
      <c r="D84" s="65"/>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M84" s="65"/>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row>
    <row r="85" spans="4:84">
      <c r="D85" s="65"/>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M85" s="65"/>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row>
    <row r="86" spans="4:84">
      <c r="D86" s="65"/>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M86" s="65"/>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row>
    <row r="87" spans="4:84">
      <c r="D87" s="65"/>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M87" s="65"/>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row>
    <row r="88" spans="4:84">
      <c r="D88" s="65"/>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M88" s="65"/>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row>
    <row r="89" spans="4:84">
      <c r="D89" s="65"/>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M89" s="65"/>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row>
    <row r="90" spans="4:84">
      <c r="D90" s="65"/>
      <c r="E90" s="46"/>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M90" s="65"/>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row>
    <row r="91" spans="4:84">
      <c r="D91" s="65"/>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M91" s="65"/>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row>
    <row r="92" spans="4:84">
      <c r="D92" s="65"/>
      <c r="E92" s="4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M92" s="65"/>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row>
    <row r="93" spans="4:84">
      <c r="D93" s="65"/>
      <c r="E93" s="46"/>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M93" s="65"/>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row>
    <row r="94" spans="4:84">
      <c r="D94" s="65"/>
      <c r="E94" s="46"/>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M94" s="65"/>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row>
    <row r="95" spans="4:84">
      <c r="D95" s="65"/>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M95" s="65"/>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row>
    <row r="96" spans="4:84">
      <c r="D96" s="65"/>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M96" s="65"/>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row>
    <row r="97" spans="4:84">
      <c r="D97" s="65"/>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M97" s="65"/>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row>
    <row r="98" spans="4:84">
      <c r="D98" s="65"/>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M98" s="65"/>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row>
    <row r="99" spans="4:84">
      <c r="D99" s="65"/>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M99" s="65"/>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row>
    <row r="100" spans="4:84">
      <c r="D100" s="65"/>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M100" s="65"/>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row>
    <row r="101" spans="4:84">
      <c r="D101" s="65"/>
      <c r="E101" s="46"/>
      <c r="F101" s="46"/>
      <c r="G101" s="46"/>
      <c r="H101" s="46"/>
      <c r="I101" s="46"/>
      <c r="J101" s="46"/>
      <c r="K101" s="46"/>
      <c r="L101" s="46"/>
      <c r="M101" s="46"/>
      <c r="N101" s="46"/>
      <c r="O101" s="46"/>
      <c r="P101" s="46"/>
      <c r="Q101" s="46"/>
      <c r="R101" s="46"/>
      <c r="S101" s="46"/>
      <c r="T101" s="46"/>
      <c r="U101" s="46"/>
      <c r="V101" s="46"/>
      <c r="W101" s="46"/>
      <c r="X101" s="46"/>
      <c r="Y101" s="46"/>
      <c r="Z101" s="46"/>
      <c r="AA101" s="46"/>
      <c r="AB101" s="46"/>
      <c r="AC101" s="46"/>
      <c r="AD101" s="46"/>
      <c r="AE101" s="46"/>
      <c r="AF101" s="46"/>
      <c r="AG101" s="46"/>
      <c r="AH101" s="46"/>
      <c r="AM101" s="65"/>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row>
    <row r="102" spans="4:84">
      <c r="D102" s="65"/>
      <c r="E102" s="46"/>
      <c r="F102" s="46"/>
      <c r="G102" s="46"/>
      <c r="H102" s="46"/>
      <c r="I102" s="46"/>
      <c r="J102" s="46"/>
      <c r="K102" s="46"/>
      <c r="L102" s="46"/>
      <c r="M102" s="46"/>
      <c r="N102" s="46"/>
      <c r="O102" s="46"/>
      <c r="P102" s="46"/>
      <c r="Q102" s="46"/>
      <c r="R102" s="46"/>
      <c r="S102" s="46"/>
      <c r="T102" s="46"/>
      <c r="U102" s="46"/>
      <c r="V102" s="46"/>
      <c r="W102" s="46"/>
      <c r="X102" s="46"/>
      <c r="Y102" s="46"/>
      <c r="Z102" s="46"/>
      <c r="AA102" s="46"/>
      <c r="AB102" s="46"/>
      <c r="AC102" s="46"/>
      <c r="AD102" s="46"/>
      <c r="AE102" s="46"/>
      <c r="AF102" s="46"/>
      <c r="AG102" s="46"/>
      <c r="AH102" s="46"/>
      <c r="AM102" s="65"/>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row>
    <row r="103" spans="4:84">
      <c r="D103" s="65"/>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M103" s="65"/>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row>
    <row r="104" spans="4:84">
      <c r="D104" s="65"/>
      <c r="E104" s="46"/>
      <c r="F104" s="46"/>
      <c r="G104" s="46"/>
      <c r="H104" s="46"/>
      <c r="I104" s="46"/>
      <c r="J104" s="46"/>
      <c r="K104" s="46"/>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M104" s="65"/>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row>
    <row r="105" spans="4:84">
      <c r="D105" s="65"/>
      <c r="E105" s="46"/>
      <c r="F105" s="46"/>
      <c r="G105" s="46"/>
      <c r="H105" s="46"/>
      <c r="I105" s="46"/>
      <c r="J105" s="46"/>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M105" s="65"/>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row>
    <row r="106" spans="4:84">
      <c r="D106" s="65"/>
      <c r="E106" s="46"/>
      <c r="F106" s="46"/>
      <c r="G106" s="46"/>
      <c r="H106" s="46"/>
      <c r="I106" s="46"/>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M106" s="65"/>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c r="CA106" s="46"/>
      <c r="CB106" s="46"/>
      <c r="CC106" s="46"/>
      <c r="CD106" s="46"/>
      <c r="CE106" s="46"/>
      <c r="CF106" s="46"/>
    </row>
    <row r="107" spans="4:84">
      <c r="D107" s="65"/>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M107" s="65"/>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c r="CA107" s="46"/>
      <c r="CB107" s="46"/>
      <c r="CC107" s="46"/>
      <c r="CD107" s="46"/>
      <c r="CE107" s="46"/>
      <c r="CF107" s="46"/>
    </row>
    <row r="108" spans="4:84">
      <c r="D108" s="65"/>
      <c r="E108" s="46"/>
      <c r="F108" s="46"/>
      <c r="G108" s="46"/>
      <c r="H108" s="46"/>
      <c r="I108" s="46"/>
      <c r="J108" s="46"/>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M108" s="65"/>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c r="CA108" s="46"/>
      <c r="CB108" s="46"/>
      <c r="CC108" s="46"/>
      <c r="CD108" s="46"/>
      <c r="CE108" s="46"/>
      <c r="CF108" s="46"/>
    </row>
    <row r="109" spans="4:84">
      <c r="D109" s="65"/>
      <c r="E109" s="46"/>
      <c r="F109" s="46"/>
      <c r="G109" s="46"/>
      <c r="H109" s="46"/>
      <c r="I109" s="46"/>
      <c r="J109" s="46"/>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M109" s="65"/>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c r="CA109" s="46"/>
      <c r="CB109" s="46"/>
      <c r="CC109" s="46"/>
      <c r="CD109" s="46"/>
      <c r="CE109" s="46"/>
      <c r="CF109" s="46"/>
    </row>
    <row r="110" spans="4:84">
      <c r="D110" s="65"/>
      <c r="E110" s="46"/>
      <c r="F110" s="46"/>
      <c r="G110" s="46"/>
      <c r="H110" s="46"/>
      <c r="I110" s="46"/>
      <c r="J110" s="46"/>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M110" s="65"/>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c r="CA110" s="46"/>
      <c r="CB110" s="46"/>
      <c r="CC110" s="46"/>
      <c r="CD110" s="46"/>
      <c r="CE110" s="46"/>
      <c r="CF110" s="46"/>
    </row>
    <row r="111" spans="4:84">
      <c r="D111" s="65"/>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M111" s="65"/>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c r="CA111" s="46"/>
      <c r="CB111" s="46"/>
      <c r="CC111" s="46"/>
      <c r="CD111" s="46"/>
      <c r="CE111" s="46"/>
      <c r="CF111" s="46"/>
    </row>
    <row r="112" spans="4:84">
      <c r="D112" s="65"/>
      <c r="E112" s="46"/>
      <c r="F112" s="46"/>
      <c r="G112" s="46"/>
      <c r="H112" s="46"/>
      <c r="I112" s="46"/>
      <c r="J112" s="46"/>
      <c r="K112" s="46"/>
      <c r="L112" s="46"/>
      <c r="M112" s="46"/>
      <c r="N112" s="46"/>
      <c r="O112" s="46"/>
      <c r="P112" s="46"/>
      <c r="Q112" s="46"/>
      <c r="R112" s="46"/>
      <c r="S112" s="46"/>
      <c r="T112" s="46"/>
      <c r="U112" s="46"/>
      <c r="V112" s="46"/>
      <c r="W112" s="46"/>
      <c r="X112" s="46"/>
      <c r="Y112" s="46"/>
      <c r="Z112" s="46"/>
      <c r="AA112" s="46"/>
      <c r="AB112" s="46"/>
      <c r="AC112" s="46"/>
      <c r="AD112" s="46"/>
      <c r="AE112" s="46"/>
      <c r="AF112" s="46"/>
      <c r="AG112" s="46"/>
      <c r="AH112" s="46"/>
      <c r="AM112" s="65"/>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46"/>
    </row>
    <row r="113" spans="4:84">
      <c r="D113" s="65"/>
      <c r="E113" s="46"/>
      <c r="F113" s="46"/>
      <c r="G113" s="46"/>
      <c r="H113" s="46"/>
      <c r="I113" s="46"/>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M113" s="65"/>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c r="CA113" s="46"/>
      <c r="CB113" s="46"/>
      <c r="CC113" s="46"/>
      <c r="CD113" s="46"/>
      <c r="CE113" s="46"/>
      <c r="CF113" s="46"/>
    </row>
    <row r="114" spans="4:84">
      <c r="D114" s="65"/>
      <c r="E114" s="46"/>
      <c r="F114" s="46"/>
      <c r="G114" s="46"/>
      <c r="H114" s="46"/>
      <c r="I114" s="46"/>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M114" s="65"/>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6"/>
      <c r="CB114" s="46"/>
      <c r="CC114" s="46"/>
      <c r="CD114" s="46"/>
      <c r="CE114" s="46"/>
      <c r="CF114" s="46"/>
    </row>
    <row r="115" spans="4:84">
      <c r="D115" s="65"/>
      <c r="E115" s="46"/>
      <c r="F115" s="46"/>
      <c r="G115" s="46"/>
      <c r="H115" s="46"/>
      <c r="I115" s="46"/>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M115" s="65"/>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6"/>
      <c r="BW115" s="46"/>
      <c r="BX115" s="46"/>
      <c r="BY115" s="46"/>
      <c r="BZ115" s="46"/>
      <c r="CA115" s="46"/>
      <c r="CB115" s="46"/>
      <c r="CC115" s="46"/>
      <c r="CD115" s="46"/>
      <c r="CE115" s="46"/>
      <c r="CF115" s="46"/>
    </row>
    <row r="116" spans="4:84">
      <c r="D116" s="65"/>
      <c r="E116" s="46"/>
      <c r="F116" s="46"/>
      <c r="G116" s="46"/>
      <c r="H116" s="46"/>
      <c r="I116" s="46"/>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M116" s="65"/>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6"/>
      <c r="BW116" s="46"/>
      <c r="BX116" s="46"/>
      <c r="BY116" s="46"/>
      <c r="BZ116" s="46"/>
      <c r="CA116" s="46"/>
      <c r="CB116" s="46"/>
      <c r="CC116" s="46"/>
      <c r="CD116" s="46"/>
      <c r="CE116" s="46"/>
      <c r="CF116" s="46"/>
    </row>
    <row r="117" spans="4:84">
      <c r="D117" s="65"/>
      <c r="E117" s="46"/>
      <c r="F117" s="46"/>
      <c r="G117" s="46"/>
      <c r="H117" s="46"/>
      <c r="I117" s="46"/>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M117" s="65"/>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c r="CA117" s="46"/>
      <c r="CB117" s="46"/>
      <c r="CC117" s="46"/>
      <c r="CD117" s="46"/>
      <c r="CE117" s="46"/>
      <c r="CF117" s="46"/>
    </row>
    <row r="118" spans="4:84">
      <c r="D118" s="65"/>
      <c r="E118" s="46"/>
      <c r="F118" s="46"/>
      <c r="G118" s="46"/>
      <c r="H118" s="46"/>
      <c r="I118" s="46"/>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M118" s="65"/>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row>
    <row r="119" spans="4:84">
      <c r="D119" s="65"/>
      <c r="E119" s="46"/>
      <c r="F119" s="46"/>
      <c r="G119" s="46"/>
      <c r="H119" s="46"/>
      <c r="I119" s="46"/>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M119" s="65"/>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row>
    <row r="120" spans="4:84">
      <c r="D120" s="65"/>
      <c r="E120" s="46"/>
      <c r="F120" s="46"/>
      <c r="G120" s="46"/>
      <c r="H120" s="46"/>
      <c r="I120" s="46"/>
      <c r="J120" s="4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M120" s="65"/>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row>
    <row r="121" spans="4:84">
      <c r="D121" s="65"/>
      <c r="E121" s="46"/>
      <c r="F121" s="46"/>
      <c r="G121" s="46"/>
      <c r="H121" s="46"/>
      <c r="I121" s="46"/>
      <c r="J121" s="46"/>
      <c r="K121" s="4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M121" s="65"/>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row>
    <row r="122" spans="4:84">
      <c r="D122" s="65"/>
      <c r="E122" s="46"/>
      <c r="F122" s="46"/>
      <c r="G122" s="46"/>
      <c r="H122" s="46"/>
      <c r="I122" s="46"/>
      <c r="J122" s="46"/>
      <c r="K122" s="46"/>
      <c r="L122" s="46"/>
      <c r="M122" s="46"/>
      <c r="N122" s="46"/>
      <c r="O122" s="46"/>
      <c r="P122" s="46"/>
      <c r="Q122" s="46"/>
      <c r="R122" s="46"/>
      <c r="S122" s="46"/>
      <c r="T122" s="46"/>
      <c r="U122" s="46"/>
      <c r="V122" s="46"/>
      <c r="W122" s="46"/>
      <c r="X122" s="46"/>
      <c r="Y122" s="46"/>
      <c r="Z122" s="46"/>
      <c r="AA122" s="46"/>
      <c r="AB122" s="46"/>
      <c r="AC122" s="46"/>
      <c r="AD122" s="46"/>
      <c r="AE122" s="46"/>
      <c r="AF122" s="46"/>
      <c r="AG122" s="46"/>
      <c r="AH122" s="46"/>
      <c r="AM122" s="65"/>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c r="CF122" s="46"/>
    </row>
    <row r="123" spans="4:84">
      <c r="D123" s="65"/>
      <c r="E123" s="46"/>
      <c r="F123" s="46"/>
      <c r="G123" s="46"/>
      <c r="H123" s="46"/>
      <c r="I123" s="46"/>
      <c r="J123" s="46"/>
      <c r="K123" s="46"/>
      <c r="L123" s="46"/>
      <c r="M123" s="46"/>
      <c r="N123" s="46"/>
      <c r="O123" s="46"/>
      <c r="P123" s="46"/>
      <c r="Q123" s="46"/>
      <c r="R123" s="46"/>
      <c r="S123" s="46"/>
      <c r="T123" s="46"/>
      <c r="U123" s="46"/>
      <c r="V123" s="46"/>
      <c r="W123" s="46"/>
      <c r="X123" s="46"/>
      <c r="Y123" s="46"/>
      <c r="Z123" s="46"/>
      <c r="AA123" s="46"/>
      <c r="AB123" s="46"/>
      <c r="AC123" s="46"/>
      <c r="AD123" s="46"/>
      <c r="AE123" s="46"/>
      <c r="AF123" s="46"/>
      <c r="AG123" s="46"/>
      <c r="AH123" s="46"/>
      <c r="AM123" s="65"/>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6"/>
      <c r="BW123" s="46"/>
      <c r="BX123" s="46"/>
      <c r="BY123" s="46"/>
      <c r="BZ123" s="46"/>
      <c r="CA123" s="46"/>
      <c r="CB123" s="46"/>
      <c r="CC123" s="46"/>
      <c r="CD123" s="46"/>
      <c r="CE123" s="46"/>
      <c r="CF123" s="46"/>
    </row>
    <row r="124" spans="4:84">
      <c r="D124" s="65"/>
      <c r="E124" s="46"/>
      <c r="F124" s="46"/>
      <c r="G124" s="46"/>
      <c r="H124" s="46"/>
      <c r="I124" s="46"/>
      <c r="J124" s="46"/>
      <c r="K124" s="46"/>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M124" s="65"/>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6"/>
      <c r="CC124" s="46"/>
      <c r="CD124" s="46"/>
      <c r="CE124" s="46"/>
      <c r="CF124" s="46"/>
    </row>
    <row r="125" spans="4:84">
      <c r="D125" s="65"/>
      <c r="E125" s="46"/>
      <c r="F125" s="46"/>
      <c r="G125" s="46"/>
      <c r="H125" s="46"/>
      <c r="I125" s="46"/>
      <c r="J125" s="46"/>
      <c r="K125" s="46"/>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M125" s="65"/>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row>
    <row r="126" spans="4:84">
      <c r="D126" s="65"/>
      <c r="E126" s="46"/>
      <c r="F126" s="46"/>
      <c r="G126" s="46"/>
      <c r="H126" s="46"/>
      <c r="I126" s="46"/>
      <c r="J126" s="46"/>
      <c r="K126" s="46"/>
      <c r="L126" s="46"/>
      <c r="M126" s="46"/>
      <c r="N126" s="46"/>
      <c r="O126" s="46"/>
      <c r="P126" s="46"/>
      <c r="Q126" s="46"/>
      <c r="R126" s="46"/>
      <c r="S126" s="46"/>
      <c r="T126" s="46"/>
      <c r="U126" s="46"/>
      <c r="V126" s="46"/>
      <c r="W126" s="46"/>
      <c r="X126" s="46"/>
      <c r="Y126" s="46"/>
      <c r="Z126" s="46"/>
      <c r="AA126" s="46"/>
      <c r="AB126" s="46"/>
      <c r="AC126" s="46"/>
      <c r="AD126" s="46"/>
      <c r="AE126" s="46"/>
      <c r="AF126" s="46"/>
      <c r="AG126" s="46"/>
      <c r="AH126" s="46"/>
      <c r="AM126" s="65"/>
      <c r="AN126" s="46"/>
      <c r="AO126" s="46"/>
      <c r="AP126" s="46"/>
      <c r="AQ126" s="46"/>
      <c r="AR126" s="46"/>
      <c r="AS126" s="46"/>
      <c r="AT126" s="46"/>
      <c r="AU126" s="46"/>
      <c r="AV126" s="46"/>
      <c r="AW126" s="46"/>
      <c r="AX126" s="46"/>
      <c r="AY126" s="46"/>
      <c r="AZ126" s="46"/>
      <c r="BA126" s="46"/>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c r="CA126" s="46"/>
      <c r="CB126" s="46"/>
      <c r="CC126" s="46"/>
      <c r="CD126" s="46"/>
      <c r="CE126" s="46"/>
      <c r="CF126" s="46"/>
    </row>
    <row r="127" spans="4:84">
      <c r="D127" s="65"/>
      <c r="E127" s="46"/>
      <c r="F127" s="46"/>
      <c r="G127" s="46"/>
      <c r="H127" s="46"/>
      <c r="I127" s="46"/>
      <c r="J127" s="46"/>
      <c r="K127" s="46"/>
      <c r="L127" s="46"/>
      <c r="M127" s="46"/>
      <c r="N127" s="46"/>
      <c r="O127" s="46"/>
      <c r="P127" s="46"/>
      <c r="Q127" s="46"/>
      <c r="R127" s="46"/>
      <c r="S127" s="46"/>
      <c r="T127" s="46"/>
      <c r="U127" s="46"/>
      <c r="V127" s="46"/>
      <c r="W127" s="46"/>
      <c r="X127" s="46"/>
      <c r="Y127" s="46"/>
      <c r="Z127" s="46"/>
      <c r="AA127" s="46"/>
      <c r="AB127" s="46"/>
      <c r="AC127" s="46"/>
      <c r="AD127" s="46"/>
      <c r="AE127" s="46"/>
      <c r="AF127" s="46"/>
      <c r="AG127" s="46"/>
      <c r="AH127" s="46"/>
      <c r="AM127" s="65"/>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46"/>
      <c r="CE127" s="46"/>
      <c r="CF127" s="46"/>
    </row>
    <row r="128" spans="4:84">
      <c r="D128" s="65"/>
      <c r="E128" s="46"/>
      <c r="F128" s="46"/>
      <c r="G128" s="46"/>
      <c r="H128" s="46"/>
      <c r="I128" s="46"/>
      <c r="J128" s="46"/>
      <c r="K128" s="46"/>
      <c r="L128" s="46"/>
      <c r="M128" s="46"/>
      <c r="N128" s="46"/>
      <c r="O128" s="46"/>
      <c r="P128" s="46"/>
      <c r="Q128" s="46"/>
      <c r="R128" s="46"/>
      <c r="S128" s="46"/>
      <c r="T128" s="46"/>
      <c r="U128" s="46"/>
      <c r="V128" s="46"/>
      <c r="W128" s="46"/>
      <c r="X128" s="46"/>
      <c r="Y128" s="46"/>
      <c r="Z128" s="46"/>
      <c r="AA128" s="46"/>
      <c r="AB128" s="46"/>
      <c r="AC128" s="46"/>
      <c r="AD128" s="46"/>
      <c r="AE128" s="46"/>
      <c r="AF128" s="46"/>
      <c r="AG128" s="46"/>
      <c r="AH128" s="46"/>
      <c r="AM128" s="65"/>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c r="CA128" s="46"/>
      <c r="CB128" s="46"/>
      <c r="CC128" s="46"/>
      <c r="CD128" s="46"/>
      <c r="CE128" s="46"/>
      <c r="CF128" s="46"/>
    </row>
    <row r="129" spans="4:84">
      <c r="D129" s="65"/>
      <c r="E129" s="46"/>
      <c r="F129" s="46"/>
      <c r="G129" s="46"/>
      <c r="H129" s="46"/>
      <c r="I129" s="46"/>
      <c r="J129" s="46"/>
      <c r="K129" s="46"/>
      <c r="L129" s="46"/>
      <c r="M129" s="46"/>
      <c r="N129" s="46"/>
      <c r="O129" s="46"/>
      <c r="P129" s="46"/>
      <c r="Q129" s="46"/>
      <c r="R129" s="46"/>
      <c r="S129" s="46"/>
      <c r="T129" s="46"/>
      <c r="U129" s="46"/>
      <c r="V129" s="46"/>
      <c r="W129" s="46"/>
      <c r="X129" s="46"/>
      <c r="Y129" s="46"/>
      <c r="Z129" s="46"/>
      <c r="AA129" s="46"/>
      <c r="AB129" s="46"/>
      <c r="AC129" s="46"/>
      <c r="AD129" s="46"/>
      <c r="AE129" s="46"/>
      <c r="AF129" s="46"/>
      <c r="AG129" s="46"/>
      <c r="AH129" s="46"/>
      <c r="AM129" s="65"/>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c r="CA129" s="46"/>
      <c r="CB129" s="46"/>
      <c r="CC129" s="46"/>
      <c r="CD129" s="46"/>
      <c r="CE129" s="46"/>
      <c r="CF129" s="46"/>
    </row>
    <row r="130" spans="4:84">
      <c r="D130" s="65"/>
      <c r="E130" s="46"/>
      <c r="F130" s="46"/>
      <c r="G130" s="46"/>
      <c r="H130" s="46"/>
      <c r="I130" s="46"/>
      <c r="J130" s="46"/>
      <c r="K130" s="46"/>
      <c r="L130" s="46"/>
      <c r="M130" s="46"/>
      <c r="N130" s="46"/>
      <c r="O130" s="46"/>
      <c r="P130" s="46"/>
      <c r="Q130" s="46"/>
      <c r="R130" s="46"/>
      <c r="S130" s="46"/>
      <c r="T130" s="46"/>
      <c r="U130" s="46"/>
      <c r="V130" s="46"/>
      <c r="W130" s="46"/>
      <c r="X130" s="46"/>
      <c r="Y130" s="46"/>
      <c r="Z130" s="46"/>
      <c r="AA130" s="46"/>
      <c r="AB130" s="46"/>
      <c r="AC130" s="46"/>
      <c r="AD130" s="46"/>
      <c r="AE130" s="46"/>
      <c r="AF130" s="46"/>
      <c r="AG130" s="46"/>
      <c r="AH130" s="46"/>
      <c r="AM130" s="65"/>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c r="CA130" s="46"/>
      <c r="CB130" s="46"/>
      <c r="CC130" s="46"/>
      <c r="CD130" s="46"/>
      <c r="CE130" s="46"/>
      <c r="CF130" s="46"/>
    </row>
    <row r="131" spans="4:84">
      <c r="D131" s="65"/>
      <c r="E131" s="46"/>
      <c r="F131" s="46"/>
      <c r="G131" s="46"/>
      <c r="H131" s="46"/>
      <c r="I131" s="46"/>
      <c r="J131" s="46"/>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M131" s="65"/>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c r="CF131" s="46"/>
    </row>
    <row r="132" spans="4:84">
      <c r="D132" s="65"/>
      <c r="E132" s="46"/>
      <c r="F132" s="46"/>
      <c r="G132" s="46"/>
      <c r="H132" s="46"/>
      <c r="I132" s="46"/>
      <c r="J132" s="46"/>
      <c r="K132" s="46"/>
      <c r="L132" s="46"/>
      <c r="M132" s="46"/>
      <c r="N132" s="46"/>
      <c r="O132" s="46"/>
      <c r="P132" s="46"/>
      <c r="Q132" s="46"/>
      <c r="R132" s="46"/>
      <c r="S132" s="46"/>
      <c r="T132" s="46"/>
      <c r="U132" s="46"/>
      <c r="V132" s="46"/>
      <c r="W132" s="46"/>
      <c r="X132" s="46"/>
      <c r="Y132" s="46"/>
      <c r="Z132" s="46"/>
      <c r="AA132" s="46"/>
      <c r="AB132" s="46"/>
      <c r="AC132" s="46"/>
      <c r="AD132" s="46"/>
      <c r="AE132" s="46"/>
      <c r="AF132" s="46"/>
      <c r="AG132" s="46"/>
      <c r="AH132" s="46"/>
      <c r="AM132" s="65"/>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6"/>
      <c r="BW132" s="46"/>
      <c r="BX132" s="46"/>
      <c r="BY132" s="46"/>
      <c r="BZ132" s="46"/>
      <c r="CA132" s="46"/>
      <c r="CB132" s="46"/>
      <c r="CC132" s="46"/>
      <c r="CD132" s="46"/>
      <c r="CE132" s="46"/>
      <c r="CF132" s="46"/>
    </row>
    <row r="133" spans="4:84">
      <c r="D133" s="65"/>
      <c r="E133" s="46"/>
      <c r="F133" s="46"/>
      <c r="G133" s="46"/>
      <c r="H133" s="46"/>
      <c r="I133" s="46"/>
      <c r="J133" s="46"/>
      <c r="K133" s="46"/>
      <c r="L133" s="46"/>
      <c r="M133" s="46"/>
      <c r="N133" s="46"/>
      <c r="O133" s="46"/>
      <c r="P133" s="46"/>
      <c r="Q133" s="46"/>
      <c r="R133" s="46"/>
      <c r="S133" s="46"/>
      <c r="T133" s="46"/>
      <c r="U133" s="46"/>
      <c r="V133" s="46"/>
      <c r="W133" s="46"/>
      <c r="X133" s="46"/>
      <c r="Y133" s="46"/>
      <c r="Z133" s="46"/>
      <c r="AA133" s="46"/>
      <c r="AB133" s="46"/>
      <c r="AC133" s="46"/>
      <c r="AD133" s="46"/>
      <c r="AE133" s="46"/>
      <c r="AF133" s="46"/>
      <c r="AG133" s="46"/>
      <c r="AH133" s="46"/>
      <c r="AM133" s="65"/>
      <c r="AN133" s="46"/>
      <c r="AO133" s="46"/>
      <c r="AP133" s="46"/>
      <c r="AQ133" s="46"/>
      <c r="AR133" s="46"/>
      <c r="AS133" s="46"/>
      <c r="AT133" s="46"/>
      <c r="AU133" s="46"/>
      <c r="AV133" s="46"/>
      <c r="AW133" s="46"/>
      <c r="AX133" s="46"/>
      <c r="AY133" s="46"/>
      <c r="AZ133" s="46"/>
      <c r="BA133" s="46"/>
      <c r="BB133" s="46"/>
      <c r="BC133" s="46"/>
      <c r="BD133" s="46"/>
      <c r="BE133" s="46"/>
      <c r="BF133" s="46"/>
      <c r="BG133" s="46"/>
      <c r="BH133" s="46"/>
      <c r="BI133" s="46"/>
      <c r="BJ133" s="46"/>
      <c r="BK133" s="46"/>
      <c r="BL133" s="46"/>
      <c r="BM133" s="46"/>
      <c r="BN133" s="46"/>
      <c r="BO133" s="46"/>
      <c r="BP133" s="46"/>
      <c r="BQ133" s="46"/>
      <c r="BR133" s="46"/>
      <c r="BS133" s="46"/>
      <c r="BT133" s="46"/>
      <c r="BU133" s="46"/>
      <c r="BV133" s="46"/>
      <c r="BW133" s="46"/>
      <c r="BX133" s="46"/>
      <c r="BY133" s="46"/>
      <c r="BZ133" s="46"/>
      <c r="CA133" s="46"/>
      <c r="CB133" s="46"/>
      <c r="CC133" s="46"/>
      <c r="CD133" s="46"/>
      <c r="CE133" s="46"/>
      <c r="CF133" s="46"/>
    </row>
    <row r="134" spans="4:84">
      <c r="D134" s="65"/>
      <c r="E134" s="46"/>
      <c r="F134" s="46"/>
      <c r="G134" s="46"/>
      <c r="H134" s="46"/>
      <c r="I134" s="46"/>
      <c r="J134" s="46"/>
      <c r="K134" s="46"/>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M134" s="65"/>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46"/>
      <c r="BP134" s="46"/>
      <c r="BQ134" s="46"/>
      <c r="BR134" s="46"/>
      <c r="BS134" s="46"/>
      <c r="BT134" s="46"/>
      <c r="BU134" s="46"/>
      <c r="BV134" s="46"/>
      <c r="BW134" s="46"/>
      <c r="BX134" s="46"/>
      <c r="BY134" s="46"/>
      <c r="BZ134" s="46"/>
      <c r="CA134" s="46"/>
      <c r="CB134" s="46"/>
      <c r="CC134" s="46"/>
      <c r="CD134" s="46"/>
      <c r="CE134" s="46"/>
      <c r="CF134" s="46"/>
    </row>
    <row r="135" spans="4:84">
      <c r="D135" s="65"/>
      <c r="E135" s="46"/>
      <c r="F135" s="46"/>
      <c r="G135" s="46"/>
      <c r="H135" s="46"/>
      <c r="I135" s="46"/>
      <c r="J135" s="46"/>
      <c r="K135" s="46"/>
      <c r="L135" s="46"/>
      <c r="M135" s="46"/>
      <c r="N135" s="46"/>
      <c r="O135" s="46"/>
      <c r="P135" s="46"/>
      <c r="Q135" s="46"/>
      <c r="R135" s="46"/>
      <c r="S135" s="46"/>
      <c r="T135" s="46"/>
      <c r="U135" s="46"/>
      <c r="V135" s="46"/>
      <c r="W135" s="46"/>
      <c r="X135" s="46"/>
      <c r="Y135" s="46"/>
      <c r="Z135" s="46"/>
      <c r="AA135" s="46"/>
      <c r="AB135" s="46"/>
      <c r="AC135" s="46"/>
      <c r="AD135" s="46"/>
      <c r="AE135" s="46"/>
      <c r="AF135" s="46"/>
      <c r="AG135" s="46"/>
      <c r="AH135" s="46"/>
      <c r="AM135" s="65"/>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6"/>
      <c r="BN135" s="46"/>
      <c r="BO135" s="46"/>
      <c r="BP135" s="46"/>
      <c r="BQ135" s="46"/>
      <c r="BR135" s="46"/>
      <c r="BS135" s="46"/>
      <c r="BT135" s="46"/>
      <c r="BU135" s="46"/>
      <c r="BV135" s="46"/>
      <c r="BW135" s="46"/>
      <c r="BX135" s="46"/>
      <c r="BY135" s="46"/>
      <c r="BZ135" s="46"/>
      <c r="CA135" s="46"/>
      <c r="CB135" s="46"/>
      <c r="CC135" s="46"/>
      <c r="CD135" s="46"/>
      <c r="CE135" s="46"/>
      <c r="CF135" s="46"/>
    </row>
    <row r="136" spans="4:84">
      <c r="D136" s="65"/>
      <c r="E136" s="46"/>
      <c r="F136" s="46"/>
      <c r="G136" s="46"/>
      <c r="H136" s="46"/>
      <c r="I136" s="46"/>
      <c r="J136" s="46"/>
      <c r="K136" s="46"/>
      <c r="L136" s="46"/>
      <c r="M136" s="46"/>
      <c r="N136" s="46"/>
      <c r="O136" s="46"/>
      <c r="P136" s="46"/>
      <c r="Q136" s="46"/>
      <c r="R136" s="46"/>
      <c r="S136" s="46"/>
      <c r="T136" s="46"/>
      <c r="U136" s="46"/>
      <c r="V136" s="46"/>
      <c r="W136" s="46"/>
      <c r="X136" s="46"/>
      <c r="Y136" s="46"/>
      <c r="Z136" s="46"/>
      <c r="AA136" s="46"/>
      <c r="AB136" s="46"/>
      <c r="AC136" s="46"/>
      <c r="AD136" s="46"/>
      <c r="AE136" s="46"/>
      <c r="AF136" s="46"/>
      <c r="AG136" s="46"/>
      <c r="AH136" s="46"/>
      <c r="AM136" s="65"/>
      <c r="AN136" s="46"/>
      <c r="AO136" s="46"/>
      <c r="AP136" s="46"/>
      <c r="AQ136" s="46"/>
      <c r="AR136" s="46"/>
      <c r="AS136" s="46"/>
      <c r="AT136" s="46"/>
      <c r="AU136" s="46"/>
      <c r="AV136" s="46"/>
      <c r="AW136" s="46"/>
      <c r="AX136" s="46"/>
      <c r="AY136" s="46"/>
      <c r="AZ136" s="46"/>
      <c r="BA136" s="46"/>
      <c r="BB136" s="46"/>
      <c r="BC136" s="46"/>
      <c r="BD136" s="46"/>
      <c r="BE136" s="46"/>
      <c r="BF136" s="46"/>
      <c r="BG136" s="46"/>
      <c r="BH136" s="46"/>
      <c r="BI136" s="46"/>
      <c r="BJ136" s="46"/>
      <c r="BK136" s="46"/>
      <c r="BL136" s="46"/>
      <c r="BM136" s="46"/>
      <c r="BN136" s="46"/>
      <c r="BO136" s="46"/>
      <c r="BP136" s="46"/>
      <c r="BQ136" s="46"/>
      <c r="BR136" s="46"/>
      <c r="BS136" s="46"/>
      <c r="BT136" s="46"/>
      <c r="BU136" s="46"/>
      <c r="BV136" s="46"/>
      <c r="BW136" s="46"/>
      <c r="BX136" s="46"/>
      <c r="BY136" s="46"/>
      <c r="BZ136" s="46"/>
      <c r="CA136" s="46"/>
      <c r="CB136" s="46"/>
      <c r="CC136" s="46"/>
      <c r="CD136" s="46"/>
      <c r="CE136" s="46"/>
      <c r="CF136" s="46"/>
    </row>
    <row r="137" spans="4:84">
      <c r="D137" s="65"/>
      <c r="E137" s="46"/>
      <c r="F137" s="46"/>
      <c r="G137" s="46"/>
      <c r="H137" s="46"/>
      <c r="I137" s="46"/>
      <c r="J137" s="46"/>
      <c r="K137" s="46"/>
      <c r="L137" s="46"/>
      <c r="M137" s="46"/>
      <c r="N137" s="46"/>
      <c r="O137" s="46"/>
      <c r="P137" s="46"/>
      <c r="Q137" s="46"/>
      <c r="R137" s="46"/>
      <c r="S137" s="46"/>
      <c r="T137" s="46"/>
      <c r="U137" s="46"/>
      <c r="V137" s="46"/>
      <c r="W137" s="46"/>
      <c r="X137" s="46"/>
      <c r="Y137" s="46"/>
      <c r="Z137" s="46"/>
      <c r="AA137" s="46"/>
      <c r="AB137" s="46"/>
      <c r="AC137" s="46"/>
      <c r="AD137" s="46"/>
      <c r="AE137" s="46"/>
      <c r="AF137" s="46"/>
      <c r="AG137" s="46"/>
      <c r="AH137" s="46"/>
      <c r="AM137" s="65"/>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46"/>
    </row>
    <row r="138" spans="4:84">
      <c r="D138" s="65"/>
      <c r="E138" s="46"/>
      <c r="F138" s="46"/>
      <c r="G138" s="46"/>
      <c r="H138" s="46"/>
      <c r="I138" s="46"/>
      <c r="J138" s="46"/>
      <c r="K138" s="46"/>
      <c r="L138" s="46"/>
      <c r="M138" s="46"/>
      <c r="N138" s="46"/>
      <c r="O138" s="46"/>
      <c r="P138" s="46"/>
      <c r="Q138" s="46"/>
      <c r="R138" s="46"/>
      <c r="S138" s="46"/>
      <c r="T138" s="46"/>
      <c r="U138" s="46"/>
      <c r="V138" s="46"/>
      <c r="W138" s="46"/>
      <c r="X138" s="46"/>
      <c r="Y138" s="46"/>
      <c r="Z138" s="46"/>
      <c r="AA138" s="46"/>
      <c r="AB138" s="46"/>
      <c r="AC138" s="46"/>
      <c r="AD138" s="46"/>
      <c r="AE138" s="46"/>
      <c r="AF138" s="46"/>
      <c r="AG138" s="46"/>
      <c r="AH138" s="46"/>
      <c r="AM138" s="65"/>
      <c r="AN138" s="46"/>
      <c r="AO138" s="46"/>
      <c r="AP138" s="46"/>
      <c r="AQ138" s="46"/>
      <c r="AR138" s="46"/>
      <c r="AS138" s="46"/>
      <c r="AT138" s="46"/>
      <c r="AU138" s="46"/>
      <c r="AV138" s="46"/>
      <c r="AW138" s="46"/>
      <c r="AX138" s="46"/>
      <c r="AY138" s="46"/>
      <c r="AZ138" s="46"/>
      <c r="BA138" s="46"/>
      <c r="BB138" s="46"/>
      <c r="BC138" s="46"/>
      <c r="BD138" s="46"/>
      <c r="BE138" s="46"/>
      <c r="BF138" s="46"/>
      <c r="BG138" s="46"/>
      <c r="BH138" s="46"/>
      <c r="BI138" s="46"/>
      <c r="BJ138" s="46"/>
      <c r="BK138" s="46"/>
      <c r="BL138" s="46"/>
      <c r="BM138" s="46"/>
      <c r="BN138" s="46"/>
      <c r="BO138" s="46"/>
      <c r="BP138" s="46"/>
      <c r="BQ138" s="46"/>
      <c r="BR138" s="46"/>
      <c r="BS138" s="46"/>
      <c r="BT138" s="46"/>
      <c r="BU138" s="46"/>
      <c r="BV138" s="46"/>
      <c r="BW138" s="46"/>
      <c r="BX138" s="46"/>
      <c r="BY138" s="46"/>
      <c r="BZ138" s="46"/>
      <c r="CA138" s="46"/>
      <c r="CB138" s="46"/>
      <c r="CC138" s="46"/>
      <c r="CD138" s="46"/>
      <c r="CE138" s="46"/>
      <c r="CF138" s="46"/>
    </row>
    <row r="139" spans="4:84">
      <c r="D139" s="65"/>
      <c r="E139" s="46"/>
      <c r="F139" s="46"/>
      <c r="G139" s="46"/>
      <c r="H139" s="46"/>
      <c r="I139" s="46"/>
      <c r="J139" s="46"/>
      <c r="K139" s="46"/>
      <c r="L139" s="46"/>
      <c r="M139" s="46"/>
      <c r="N139" s="46"/>
      <c r="O139" s="46"/>
      <c r="P139" s="46"/>
      <c r="Q139" s="46"/>
      <c r="R139" s="46"/>
      <c r="S139" s="46"/>
      <c r="T139" s="46"/>
      <c r="U139" s="46"/>
      <c r="V139" s="46"/>
      <c r="W139" s="46"/>
      <c r="X139" s="46"/>
      <c r="Y139" s="46"/>
      <c r="Z139" s="46"/>
      <c r="AA139" s="46"/>
      <c r="AB139" s="46"/>
      <c r="AC139" s="46"/>
      <c r="AD139" s="46"/>
      <c r="AE139" s="46"/>
      <c r="AF139" s="46"/>
      <c r="AG139" s="46"/>
      <c r="AH139" s="46"/>
      <c r="AM139" s="65"/>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row>
    <row r="140" spans="4:84">
      <c r="D140" s="65"/>
      <c r="E140" s="46"/>
      <c r="F140" s="46"/>
      <c r="G140" s="46"/>
      <c r="H140" s="46"/>
      <c r="I140" s="46"/>
      <c r="J140" s="46"/>
      <c r="K140" s="46"/>
      <c r="L140" s="46"/>
      <c r="M140" s="46"/>
      <c r="N140" s="46"/>
      <c r="O140" s="46"/>
      <c r="P140" s="46"/>
      <c r="Q140" s="46"/>
      <c r="R140" s="46"/>
      <c r="S140" s="46"/>
      <c r="T140" s="46"/>
      <c r="U140" s="46"/>
      <c r="V140" s="46"/>
      <c r="W140" s="46"/>
      <c r="X140" s="46"/>
      <c r="Y140" s="46"/>
      <c r="Z140" s="46"/>
      <c r="AA140" s="46"/>
      <c r="AB140" s="46"/>
      <c r="AC140" s="46"/>
      <c r="AD140" s="46"/>
      <c r="AE140" s="46"/>
      <c r="AF140" s="46"/>
      <c r="AG140" s="46"/>
      <c r="AH140" s="46"/>
      <c r="AM140" s="65"/>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46"/>
      <c r="BR140" s="46"/>
      <c r="BS140" s="46"/>
      <c r="BT140" s="46"/>
      <c r="BU140" s="46"/>
      <c r="BV140" s="46"/>
      <c r="BW140" s="46"/>
      <c r="BX140" s="46"/>
      <c r="BY140" s="46"/>
      <c r="BZ140" s="46"/>
      <c r="CA140" s="46"/>
      <c r="CB140" s="46"/>
      <c r="CC140" s="46"/>
      <c r="CD140" s="46"/>
      <c r="CE140" s="46"/>
      <c r="CF140" s="46"/>
    </row>
    <row r="141" spans="4:84">
      <c r="D141" s="65"/>
      <c r="E141" s="46"/>
      <c r="F141" s="46"/>
      <c r="G141" s="46"/>
      <c r="H141" s="46"/>
      <c r="I141" s="46"/>
      <c r="J141" s="46"/>
      <c r="K141" s="46"/>
      <c r="L141" s="46"/>
      <c r="M141" s="46"/>
      <c r="N141" s="46"/>
      <c r="O141" s="46"/>
      <c r="P141" s="46"/>
      <c r="Q141" s="46"/>
      <c r="R141" s="46"/>
      <c r="S141" s="46"/>
      <c r="T141" s="46"/>
      <c r="U141" s="46"/>
      <c r="V141" s="46"/>
      <c r="W141" s="46"/>
      <c r="X141" s="46"/>
      <c r="Y141" s="46"/>
      <c r="Z141" s="46"/>
      <c r="AA141" s="46"/>
      <c r="AB141" s="46"/>
      <c r="AC141" s="46"/>
      <c r="AD141" s="46"/>
      <c r="AE141" s="46"/>
      <c r="AF141" s="46"/>
      <c r="AG141" s="46"/>
      <c r="AH141" s="46"/>
      <c r="AM141" s="65"/>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c r="CA141" s="46"/>
      <c r="CB141" s="46"/>
      <c r="CC141" s="46"/>
      <c r="CD141" s="46"/>
      <c r="CE141" s="46"/>
      <c r="CF141" s="46"/>
    </row>
    <row r="142" spans="4:84">
      <c r="D142" s="65"/>
      <c r="E142" s="46"/>
      <c r="F142" s="46"/>
      <c r="G142" s="46"/>
      <c r="H142" s="46"/>
      <c r="I142" s="46"/>
      <c r="J142" s="46"/>
      <c r="K142" s="46"/>
      <c r="L142" s="46"/>
      <c r="M142" s="46"/>
      <c r="N142" s="46"/>
      <c r="O142" s="46"/>
      <c r="P142" s="46"/>
      <c r="Q142" s="46"/>
      <c r="R142" s="46"/>
      <c r="S142" s="46"/>
      <c r="T142" s="46"/>
      <c r="U142" s="46"/>
      <c r="V142" s="46"/>
      <c r="W142" s="46"/>
      <c r="X142" s="46"/>
      <c r="Y142" s="46"/>
      <c r="Z142" s="46"/>
      <c r="AA142" s="46"/>
      <c r="AB142" s="46"/>
      <c r="AC142" s="46"/>
      <c r="AD142" s="46"/>
      <c r="AE142" s="46"/>
      <c r="AF142" s="46"/>
      <c r="AG142" s="46"/>
      <c r="AH142" s="46"/>
      <c r="AM142" s="65"/>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c r="CA142" s="46"/>
      <c r="CB142" s="46"/>
      <c r="CC142" s="46"/>
      <c r="CD142" s="46"/>
      <c r="CE142" s="46"/>
      <c r="CF142" s="46"/>
    </row>
    <row r="143" spans="4:84">
      <c r="D143" s="65"/>
      <c r="E143" s="46"/>
      <c r="F143" s="46"/>
      <c r="G143" s="46"/>
      <c r="H143" s="46"/>
      <c r="I143" s="46"/>
      <c r="J143" s="46"/>
      <c r="K143" s="46"/>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M143" s="65"/>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c r="BX143" s="46"/>
      <c r="BY143" s="46"/>
      <c r="BZ143" s="46"/>
      <c r="CA143" s="46"/>
      <c r="CB143" s="46"/>
      <c r="CC143" s="46"/>
      <c r="CD143" s="46"/>
      <c r="CE143" s="46"/>
      <c r="CF143" s="46"/>
    </row>
    <row r="144" spans="4:84">
      <c r="D144" s="65"/>
      <c r="E144" s="46"/>
      <c r="F144" s="46"/>
      <c r="G144" s="46"/>
      <c r="H144" s="46"/>
      <c r="I144" s="46"/>
      <c r="J144" s="46"/>
      <c r="K144" s="46"/>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M144" s="65"/>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c r="CA144" s="46"/>
      <c r="CB144" s="46"/>
      <c r="CC144" s="46"/>
      <c r="CD144" s="46"/>
      <c r="CE144" s="46"/>
      <c r="CF144" s="46"/>
    </row>
    <row r="145" spans="4:84">
      <c r="D145" s="65"/>
      <c r="E145" s="46"/>
      <c r="F145" s="46"/>
      <c r="G145" s="46"/>
      <c r="H145" s="46"/>
      <c r="I145" s="46"/>
      <c r="J145" s="46"/>
      <c r="K145" s="46"/>
      <c r="L145" s="46"/>
      <c r="M145" s="46"/>
      <c r="N145" s="46"/>
      <c r="O145" s="46"/>
      <c r="P145" s="46"/>
      <c r="Q145" s="46"/>
      <c r="R145" s="46"/>
      <c r="S145" s="46"/>
      <c r="T145" s="46"/>
      <c r="U145" s="46"/>
      <c r="V145" s="46"/>
      <c r="W145" s="46"/>
      <c r="X145" s="46"/>
      <c r="Y145" s="46"/>
      <c r="Z145" s="46"/>
      <c r="AA145" s="46"/>
      <c r="AB145" s="46"/>
      <c r="AC145" s="46"/>
      <c r="AD145" s="46"/>
      <c r="AE145" s="46"/>
      <c r="AF145" s="46"/>
      <c r="AG145" s="46"/>
      <c r="AH145" s="46"/>
      <c r="AM145" s="65"/>
      <c r="AN145" s="46"/>
      <c r="AO145" s="46"/>
      <c r="AP145" s="46"/>
      <c r="AQ145" s="46"/>
      <c r="AR145" s="46"/>
      <c r="AS145" s="46"/>
      <c r="AT145" s="46"/>
      <c r="AU145" s="46"/>
      <c r="AV145" s="46"/>
      <c r="AW145" s="46"/>
      <c r="AX145" s="46"/>
      <c r="AY145" s="46"/>
      <c r="AZ145" s="46"/>
      <c r="BA145" s="46"/>
      <c r="BB145" s="46"/>
      <c r="BC145" s="46"/>
      <c r="BD145" s="46"/>
      <c r="BE145" s="46"/>
      <c r="BF145" s="46"/>
      <c r="BG145" s="46"/>
      <c r="BH145" s="46"/>
      <c r="BI145" s="46"/>
      <c r="BJ145" s="46"/>
      <c r="BK145" s="46"/>
      <c r="BL145" s="46"/>
      <c r="BM145" s="46"/>
      <c r="BN145" s="46"/>
      <c r="BO145" s="46"/>
      <c r="BP145" s="46"/>
      <c r="BQ145" s="46"/>
      <c r="BR145" s="46"/>
      <c r="BS145" s="46"/>
      <c r="BT145" s="46"/>
      <c r="BU145" s="46"/>
      <c r="BV145" s="46"/>
      <c r="BW145" s="46"/>
      <c r="BX145" s="46"/>
      <c r="BY145" s="46"/>
      <c r="BZ145" s="46"/>
      <c r="CA145" s="46"/>
      <c r="CB145" s="46"/>
      <c r="CC145" s="46"/>
      <c r="CD145" s="46"/>
      <c r="CE145" s="46"/>
      <c r="CF145" s="46"/>
    </row>
    <row r="146" spans="4:84">
      <c r="D146" s="65"/>
      <c r="E146" s="46"/>
      <c r="F146" s="46"/>
      <c r="G146" s="46"/>
      <c r="H146" s="46"/>
      <c r="I146" s="46"/>
      <c r="J146" s="46"/>
      <c r="K146" s="46"/>
      <c r="L146" s="46"/>
      <c r="M146" s="46"/>
      <c r="N146" s="46"/>
      <c r="O146" s="46"/>
      <c r="P146" s="46"/>
      <c r="Q146" s="46"/>
      <c r="R146" s="46"/>
      <c r="S146" s="46"/>
      <c r="T146" s="46"/>
      <c r="U146" s="46"/>
      <c r="V146" s="46"/>
      <c r="W146" s="46"/>
      <c r="X146" s="46"/>
      <c r="Y146" s="46"/>
      <c r="Z146" s="46"/>
      <c r="AA146" s="46"/>
      <c r="AB146" s="46"/>
      <c r="AC146" s="46"/>
      <c r="AD146" s="46"/>
      <c r="AE146" s="46"/>
      <c r="AF146" s="46"/>
      <c r="AG146" s="46"/>
      <c r="AH146" s="46"/>
      <c r="AM146" s="65"/>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c r="BX146" s="46"/>
      <c r="BY146" s="46"/>
      <c r="BZ146" s="46"/>
      <c r="CA146" s="46"/>
      <c r="CB146" s="46"/>
      <c r="CC146" s="46"/>
      <c r="CD146" s="46"/>
      <c r="CE146" s="46"/>
      <c r="CF146" s="46"/>
    </row>
    <row r="147" spans="4:84">
      <c r="D147" s="65"/>
      <c r="E147" s="46"/>
      <c r="F147" s="46"/>
      <c r="G147" s="46"/>
      <c r="H147" s="46"/>
      <c r="I147" s="46"/>
      <c r="J147" s="46"/>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M147" s="65"/>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c r="CA147" s="46"/>
      <c r="CB147" s="46"/>
      <c r="CC147" s="46"/>
      <c r="CD147" s="46"/>
      <c r="CE147" s="46"/>
      <c r="CF147" s="46"/>
    </row>
    <row r="148" spans="4:84">
      <c r="D148" s="65"/>
      <c r="E148" s="46"/>
      <c r="F148" s="46"/>
      <c r="G148" s="46"/>
      <c r="H148" s="46"/>
      <c r="I148" s="46"/>
      <c r="J148" s="46"/>
      <c r="K148" s="46"/>
      <c r="L148" s="46"/>
      <c r="M148" s="46"/>
      <c r="N148" s="46"/>
      <c r="O148" s="46"/>
      <c r="P148" s="46"/>
      <c r="Q148" s="46"/>
      <c r="R148" s="46"/>
      <c r="S148" s="46"/>
      <c r="T148" s="46"/>
      <c r="U148" s="46"/>
      <c r="V148" s="46"/>
      <c r="W148" s="46"/>
      <c r="X148" s="46"/>
      <c r="Y148" s="46"/>
      <c r="Z148" s="46"/>
      <c r="AA148" s="46"/>
      <c r="AB148" s="46"/>
      <c r="AC148" s="46"/>
      <c r="AD148" s="46"/>
      <c r="AE148" s="46"/>
      <c r="AF148" s="46"/>
      <c r="AG148" s="46"/>
      <c r="AH148" s="46"/>
      <c r="AM148" s="65"/>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c r="CA148" s="46"/>
      <c r="CB148" s="46"/>
      <c r="CC148" s="46"/>
      <c r="CD148" s="46"/>
      <c r="CE148" s="46"/>
      <c r="CF148" s="46"/>
    </row>
    <row r="149" spans="4:84">
      <c r="D149" s="65"/>
      <c r="E149" s="46"/>
      <c r="F149" s="46"/>
      <c r="G149" s="46"/>
      <c r="H149" s="46"/>
      <c r="I149" s="46"/>
      <c r="J149" s="46"/>
      <c r="K149" s="46"/>
      <c r="L149" s="46"/>
      <c r="M149" s="46"/>
      <c r="N149" s="46"/>
      <c r="O149" s="46"/>
      <c r="P149" s="46"/>
      <c r="Q149" s="46"/>
      <c r="R149" s="46"/>
      <c r="S149" s="46"/>
      <c r="T149" s="46"/>
      <c r="U149" s="46"/>
      <c r="V149" s="46"/>
      <c r="W149" s="46"/>
      <c r="X149" s="46"/>
      <c r="Y149" s="46"/>
      <c r="Z149" s="46"/>
      <c r="AA149" s="46"/>
      <c r="AB149" s="46"/>
      <c r="AC149" s="46"/>
      <c r="AD149" s="46"/>
      <c r="AE149" s="46"/>
      <c r="AF149" s="46"/>
      <c r="AG149" s="46"/>
      <c r="AH149" s="46"/>
      <c r="AM149" s="65"/>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46"/>
      <c r="CD149" s="46"/>
      <c r="CE149" s="46"/>
      <c r="CF149" s="46"/>
    </row>
    <row r="150" spans="4:84">
      <c r="D150" s="65"/>
      <c r="E150" s="46"/>
      <c r="F150" s="46"/>
      <c r="G150" s="46"/>
      <c r="H150" s="46"/>
      <c r="I150" s="46"/>
      <c r="J150" s="46"/>
      <c r="K150" s="46"/>
      <c r="L150" s="46"/>
      <c r="M150" s="46"/>
      <c r="N150" s="46"/>
      <c r="O150" s="46"/>
      <c r="P150" s="46"/>
      <c r="Q150" s="46"/>
      <c r="R150" s="46"/>
      <c r="S150" s="46"/>
      <c r="T150" s="46"/>
      <c r="U150" s="46"/>
      <c r="V150" s="46"/>
      <c r="W150" s="46"/>
      <c r="X150" s="46"/>
      <c r="Y150" s="46"/>
      <c r="Z150" s="46"/>
      <c r="AA150" s="46"/>
      <c r="AB150" s="46"/>
      <c r="AC150" s="46"/>
      <c r="AD150" s="46"/>
      <c r="AE150" s="46"/>
      <c r="AF150" s="46"/>
      <c r="AG150" s="46"/>
      <c r="AH150" s="46"/>
      <c r="AM150" s="65"/>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46"/>
      <c r="BR150" s="46"/>
      <c r="BS150" s="46"/>
      <c r="BT150" s="46"/>
      <c r="BU150" s="46"/>
      <c r="BV150" s="46"/>
      <c r="BW150" s="46"/>
      <c r="BX150" s="46"/>
      <c r="BY150" s="46"/>
      <c r="BZ150" s="46"/>
      <c r="CA150" s="46"/>
      <c r="CB150" s="46"/>
      <c r="CC150" s="46"/>
      <c r="CD150" s="46"/>
      <c r="CE150" s="46"/>
      <c r="CF150" s="46"/>
    </row>
    <row r="151" spans="4:84">
      <c r="D151" s="65"/>
      <c r="E151" s="46"/>
      <c r="F151" s="46"/>
      <c r="G151" s="46"/>
      <c r="H151" s="46"/>
      <c r="I151" s="46"/>
      <c r="J151" s="46"/>
      <c r="K151" s="46"/>
      <c r="L151" s="46"/>
      <c r="M151" s="46"/>
      <c r="N151" s="46"/>
      <c r="O151" s="46"/>
      <c r="P151" s="46"/>
      <c r="Q151" s="46"/>
      <c r="R151" s="46"/>
      <c r="S151" s="46"/>
      <c r="T151" s="46"/>
      <c r="U151" s="46"/>
      <c r="V151" s="46"/>
      <c r="W151" s="46"/>
      <c r="X151" s="46"/>
      <c r="Y151" s="46"/>
      <c r="Z151" s="46"/>
      <c r="AA151" s="46"/>
      <c r="AB151" s="46"/>
      <c r="AC151" s="46"/>
      <c r="AD151" s="46"/>
      <c r="AE151" s="46"/>
      <c r="AF151" s="46"/>
      <c r="AG151" s="46"/>
      <c r="AH151" s="46"/>
      <c r="AM151" s="65"/>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c r="BX151" s="46"/>
      <c r="BY151" s="46"/>
      <c r="BZ151" s="46"/>
      <c r="CA151" s="46"/>
      <c r="CB151" s="46"/>
      <c r="CC151" s="46"/>
      <c r="CD151" s="46"/>
      <c r="CE151" s="46"/>
      <c r="CF151" s="46"/>
    </row>
    <row r="152" spans="4:84">
      <c r="D152" s="65"/>
      <c r="E152" s="46"/>
      <c r="F152" s="46"/>
      <c r="G152" s="46"/>
      <c r="H152" s="46"/>
      <c r="I152" s="46"/>
      <c r="J152" s="46"/>
      <c r="K152" s="46"/>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M152" s="65"/>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6"/>
      <c r="BK152" s="46"/>
      <c r="BL152" s="46"/>
      <c r="BM152" s="46"/>
      <c r="BN152" s="46"/>
      <c r="BO152" s="46"/>
      <c r="BP152" s="46"/>
      <c r="BQ152" s="46"/>
      <c r="BR152" s="46"/>
      <c r="BS152" s="46"/>
      <c r="BT152" s="46"/>
      <c r="BU152" s="46"/>
      <c r="BV152" s="46"/>
      <c r="BW152" s="46"/>
      <c r="BX152" s="46"/>
      <c r="BY152" s="46"/>
      <c r="BZ152" s="46"/>
      <c r="CA152" s="46"/>
      <c r="CB152" s="46"/>
      <c r="CC152" s="46"/>
      <c r="CD152" s="46"/>
      <c r="CE152" s="46"/>
      <c r="CF152" s="46"/>
    </row>
    <row r="153" spans="4:84">
      <c r="D153" s="65"/>
      <c r="E153" s="46"/>
      <c r="F153" s="46"/>
      <c r="G153" s="46"/>
      <c r="H153" s="46"/>
      <c r="I153" s="46"/>
      <c r="J153" s="46"/>
      <c r="K153" s="46"/>
      <c r="L153" s="46"/>
      <c r="M153" s="46"/>
      <c r="N153" s="46"/>
      <c r="O153" s="46"/>
      <c r="P153" s="46"/>
      <c r="Q153" s="46"/>
      <c r="R153" s="46"/>
      <c r="S153" s="46"/>
      <c r="T153" s="46"/>
      <c r="U153" s="46"/>
      <c r="V153" s="46"/>
      <c r="W153" s="46"/>
      <c r="X153" s="46"/>
      <c r="Y153" s="46"/>
      <c r="Z153" s="46"/>
      <c r="AA153" s="46"/>
      <c r="AB153" s="46"/>
      <c r="AC153" s="46"/>
      <c r="AD153" s="46"/>
      <c r="AE153" s="46"/>
      <c r="AF153" s="46"/>
      <c r="AG153" s="46"/>
      <c r="AH153" s="46"/>
      <c r="AM153" s="65"/>
      <c r="AN153" s="46"/>
      <c r="AO153" s="46"/>
      <c r="AP153" s="46"/>
      <c r="AQ153" s="46"/>
      <c r="AR153" s="46"/>
      <c r="AS153" s="46"/>
      <c r="AT153" s="46"/>
      <c r="AU153" s="46"/>
      <c r="AV153" s="46"/>
      <c r="AW153" s="46"/>
      <c r="AX153" s="46"/>
      <c r="AY153" s="46"/>
      <c r="AZ153" s="46"/>
      <c r="BA153" s="46"/>
      <c r="BB153" s="46"/>
      <c r="BC153" s="46"/>
      <c r="BD153" s="46"/>
      <c r="BE153" s="46"/>
      <c r="BF153" s="46"/>
      <c r="BG153" s="46"/>
      <c r="BH153" s="46"/>
      <c r="BI153" s="46"/>
      <c r="BJ153" s="46"/>
      <c r="BK153" s="46"/>
      <c r="BL153" s="46"/>
      <c r="BM153" s="46"/>
      <c r="BN153" s="46"/>
      <c r="BO153" s="46"/>
      <c r="BP153" s="46"/>
      <c r="BQ153" s="46"/>
      <c r="BR153" s="46"/>
      <c r="BS153" s="46"/>
      <c r="BT153" s="46"/>
      <c r="BU153" s="46"/>
      <c r="BV153" s="46"/>
      <c r="BW153" s="46"/>
      <c r="BX153" s="46"/>
      <c r="BY153" s="46"/>
      <c r="BZ153" s="46"/>
      <c r="CA153" s="46"/>
      <c r="CB153" s="46"/>
      <c r="CC153" s="46"/>
      <c r="CD153" s="46"/>
      <c r="CE153" s="46"/>
      <c r="CF153" s="46"/>
    </row>
    <row r="154" spans="4:84">
      <c r="D154" s="65"/>
      <c r="E154" s="46"/>
      <c r="F154" s="46"/>
      <c r="G154" s="46"/>
      <c r="H154" s="46"/>
      <c r="I154" s="46"/>
      <c r="J154" s="46"/>
      <c r="K154" s="46"/>
      <c r="L154" s="46"/>
      <c r="M154" s="46"/>
      <c r="N154" s="46"/>
      <c r="O154" s="46"/>
      <c r="P154" s="46"/>
      <c r="Q154" s="46"/>
      <c r="R154" s="46"/>
      <c r="S154" s="46"/>
      <c r="T154" s="46"/>
      <c r="U154" s="46"/>
      <c r="V154" s="46"/>
      <c r="W154" s="46"/>
      <c r="X154" s="46"/>
      <c r="Y154" s="46"/>
      <c r="Z154" s="46"/>
      <c r="AA154" s="46"/>
      <c r="AB154" s="46"/>
      <c r="AC154" s="46"/>
      <c r="AD154" s="46"/>
      <c r="AE154" s="46"/>
      <c r="AF154" s="46"/>
      <c r="AG154" s="46"/>
      <c r="AH154" s="46"/>
      <c r="AM154" s="65"/>
      <c r="AN154" s="46"/>
      <c r="AO154" s="46"/>
      <c r="AP154" s="46"/>
      <c r="AQ154" s="46"/>
      <c r="AR154" s="46"/>
      <c r="AS154" s="46"/>
      <c r="AT154" s="46"/>
      <c r="AU154" s="46"/>
      <c r="AV154" s="46"/>
      <c r="AW154" s="46"/>
      <c r="AX154" s="46"/>
      <c r="AY154" s="46"/>
      <c r="AZ154" s="46"/>
      <c r="BA154" s="46"/>
      <c r="BB154" s="46"/>
      <c r="BC154" s="46"/>
      <c r="BD154" s="46"/>
      <c r="BE154" s="46"/>
      <c r="BF154" s="46"/>
      <c r="BG154" s="46"/>
      <c r="BH154" s="46"/>
      <c r="BI154" s="46"/>
      <c r="BJ154" s="46"/>
      <c r="BK154" s="46"/>
      <c r="BL154" s="46"/>
      <c r="BM154" s="46"/>
      <c r="BN154" s="46"/>
      <c r="BO154" s="46"/>
      <c r="BP154" s="46"/>
      <c r="BQ154" s="46"/>
      <c r="BR154" s="46"/>
      <c r="BS154" s="46"/>
      <c r="BT154" s="46"/>
      <c r="BU154" s="46"/>
      <c r="BV154" s="46"/>
      <c r="BW154" s="46"/>
      <c r="BX154" s="46"/>
      <c r="BY154" s="46"/>
      <c r="BZ154" s="46"/>
      <c r="CA154" s="46"/>
      <c r="CB154" s="46"/>
      <c r="CC154" s="46"/>
      <c r="CD154" s="46"/>
      <c r="CE154" s="46"/>
      <c r="CF154" s="46"/>
    </row>
    <row r="155" spans="4:84">
      <c r="D155" s="65"/>
      <c r="E155" s="46"/>
      <c r="F155" s="46"/>
      <c r="G155" s="46"/>
      <c r="H155" s="46"/>
      <c r="I155" s="46"/>
      <c r="J155" s="46"/>
      <c r="K155" s="46"/>
      <c r="L155" s="46"/>
      <c r="M155" s="46"/>
      <c r="N155" s="46"/>
      <c r="O155" s="46"/>
      <c r="P155" s="46"/>
      <c r="Q155" s="46"/>
      <c r="R155" s="46"/>
      <c r="S155" s="46"/>
      <c r="T155" s="46"/>
      <c r="U155" s="46"/>
      <c r="V155" s="46"/>
      <c r="W155" s="46"/>
      <c r="X155" s="46"/>
      <c r="Y155" s="46"/>
      <c r="Z155" s="46"/>
      <c r="AA155" s="46"/>
      <c r="AB155" s="46"/>
      <c r="AC155" s="46"/>
      <c r="AD155" s="46"/>
      <c r="AE155" s="46"/>
      <c r="AF155" s="46"/>
      <c r="AG155" s="46"/>
      <c r="AH155" s="46"/>
      <c r="AM155" s="65"/>
      <c r="AN155" s="46"/>
      <c r="AO155" s="46"/>
      <c r="AP155" s="46"/>
      <c r="AQ155" s="46"/>
      <c r="AR155" s="46"/>
      <c r="AS155" s="46"/>
      <c r="AT155" s="46"/>
      <c r="AU155" s="46"/>
      <c r="AV155" s="46"/>
      <c r="AW155" s="46"/>
      <c r="AX155" s="46"/>
      <c r="AY155" s="46"/>
      <c r="AZ155" s="46"/>
      <c r="BA155" s="46"/>
      <c r="BB155" s="46"/>
      <c r="BC155" s="46"/>
      <c r="BD155" s="46"/>
      <c r="BE155" s="46"/>
      <c r="BF155" s="46"/>
      <c r="BG155" s="46"/>
      <c r="BH155" s="46"/>
      <c r="BI155" s="46"/>
      <c r="BJ155" s="46"/>
      <c r="BK155" s="46"/>
      <c r="BL155" s="46"/>
      <c r="BM155" s="46"/>
      <c r="BN155" s="46"/>
      <c r="BO155" s="46"/>
      <c r="BP155" s="46"/>
      <c r="BQ155" s="46"/>
      <c r="BR155" s="46"/>
      <c r="BS155" s="46"/>
      <c r="BT155" s="46"/>
      <c r="BU155" s="46"/>
      <c r="BV155" s="46"/>
      <c r="BW155" s="46"/>
      <c r="BX155" s="46"/>
      <c r="BY155" s="46"/>
      <c r="BZ155" s="46"/>
      <c r="CA155" s="46"/>
      <c r="CB155" s="46"/>
      <c r="CC155" s="46"/>
      <c r="CD155" s="46"/>
      <c r="CE155" s="46"/>
      <c r="CF155" s="46"/>
    </row>
    <row r="156" spans="4:84">
      <c r="D156" s="65"/>
      <c r="E156" s="46"/>
      <c r="F156" s="46"/>
      <c r="G156" s="46"/>
      <c r="H156" s="46"/>
      <c r="I156" s="46"/>
      <c r="J156" s="46"/>
      <c r="K156" s="46"/>
      <c r="L156" s="46"/>
      <c r="M156" s="46"/>
      <c r="N156" s="46"/>
      <c r="O156" s="46"/>
      <c r="P156" s="46"/>
      <c r="Q156" s="46"/>
      <c r="R156" s="46"/>
      <c r="S156" s="46"/>
      <c r="T156" s="46"/>
      <c r="U156" s="46"/>
      <c r="V156" s="46"/>
      <c r="W156" s="46"/>
      <c r="X156" s="46"/>
      <c r="Y156" s="46"/>
      <c r="Z156" s="46"/>
      <c r="AA156" s="46"/>
      <c r="AB156" s="46"/>
      <c r="AC156" s="46"/>
      <c r="AD156" s="46"/>
      <c r="AE156" s="46"/>
      <c r="AF156" s="46"/>
      <c r="AG156" s="46"/>
      <c r="AH156" s="46"/>
      <c r="AM156" s="65"/>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c r="CA156" s="46"/>
      <c r="CB156" s="46"/>
      <c r="CC156" s="46"/>
      <c r="CD156" s="46"/>
      <c r="CE156" s="46"/>
      <c r="CF156" s="46"/>
    </row>
    <row r="157" spans="4:84">
      <c r="D157" s="65"/>
      <c r="E157" s="46"/>
      <c r="F157" s="46"/>
      <c r="G157" s="46"/>
      <c r="H157" s="46"/>
      <c r="I157" s="46"/>
      <c r="J157" s="46"/>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M157" s="65"/>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c r="CA157" s="46"/>
      <c r="CB157" s="46"/>
      <c r="CC157" s="46"/>
      <c r="CD157" s="46"/>
      <c r="CE157" s="46"/>
      <c r="CF157" s="46"/>
    </row>
    <row r="158" spans="4:84">
      <c r="D158" s="65"/>
      <c r="E158" s="46"/>
      <c r="F158" s="46"/>
      <c r="G158" s="46"/>
      <c r="H158" s="46"/>
      <c r="I158" s="46"/>
      <c r="J158" s="46"/>
      <c r="K158" s="46"/>
      <c r="L158" s="46"/>
      <c r="M158" s="46"/>
      <c r="N158" s="46"/>
      <c r="O158" s="46"/>
      <c r="P158" s="46"/>
      <c r="Q158" s="46"/>
      <c r="R158" s="46"/>
      <c r="S158" s="46"/>
      <c r="T158" s="46"/>
      <c r="U158" s="46"/>
      <c r="V158" s="46"/>
      <c r="W158" s="46"/>
      <c r="X158" s="46"/>
      <c r="Y158" s="46"/>
      <c r="Z158" s="46"/>
      <c r="AA158" s="46"/>
      <c r="AB158" s="46"/>
      <c r="AC158" s="46"/>
      <c r="AD158" s="46"/>
      <c r="AE158" s="46"/>
      <c r="AF158" s="46"/>
      <c r="AG158" s="46"/>
      <c r="AH158" s="46"/>
      <c r="AM158" s="65"/>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c r="CA158" s="46"/>
      <c r="CB158" s="46"/>
      <c r="CC158" s="46"/>
      <c r="CD158" s="46"/>
      <c r="CE158" s="46"/>
      <c r="CF158" s="46"/>
    </row>
    <row r="159" spans="4:84">
      <c r="D159" s="65"/>
      <c r="E159" s="46"/>
      <c r="F159" s="46"/>
      <c r="G159" s="46"/>
      <c r="H159" s="46"/>
      <c r="I159" s="46"/>
      <c r="J159" s="46"/>
      <c r="K159" s="46"/>
      <c r="L159" s="46"/>
      <c r="M159" s="46"/>
      <c r="N159" s="46"/>
      <c r="O159" s="46"/>
      <c r="P159" s="46"/>
      <c r="Q159" s="46"/>
      <c r="R159" s="46"/>
      <c r="S159" s="46"/>
      <c r="T159" s="46"/>
      <c r="U159" s="46"/>
      <c r="V159" s="46"/>
      <c r="W159" s="46"/>
      <c r="X159" s="46"/>
      <c r="Y159" s="46"/>
      <c r="Z159" s="46"/>
      <c r="AA159" s="46"/>
      <c r="AB159" s="46"/>
      <c r="AC159" s="46"/>
      <c r="AD159" s="46"/>
      <c r="AE159" s="46"/>
      <c r="AF159" s="46"/>
      <c r="AG159" s="46"/>
      <c r="AH159" s="46"/>
      <c r="AM159" s="65"/>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c r="CA159" s="46"/>
      <c r="CB159" s="46"/>
      <c r="CC159" s="46"/>
      <c r="CD159" s="46"/>
      <c r="CE159" s="46"/>
      <c r="CF159" s="46"/>
    </row>
    <row r="160" spans="4:84">
      <c r="D160" s="65"/>
      <c r="E160" s="46"/>
      <c r="F160" s="46"/>
      <c r="G160" s="46"/>
      <c r="H160" s="46"/>
      <c r="I160" s="46"/>
      <c r="J160" s="46"/>
      <c r="K160" s="46"/>
      <c r="L160" s="46"/>
      <c r="M160" s="46"/>
      <c r="N160" s="46"/>
      <c r="O160" s="46"/>
      <c r="P160" s="46"/>
      <c r="Q160" s="46"/>
      <c r="R160" s="46"/>
      <c r="S160" s="46"/>
      <c r="T160" s="46"/>
      <c r="U160" s="46"/>
      <c r="V160" s="46"/>
      <c r="W160" s="46"/>
      <c r="X160" s="46"/>
      <c r="Y160" s="46"/>
      <c r="Z160" s="46"/>
      <c r="AA160" s="46"/>
      <c r="AB160" s="46"/>
      <c r="AC160" s="46"/>
      <c r="AD160" s="46"/>
      <c r="AE160" s="46"/>
      <c r="AF160" s="46"/>
      <c r="AG160" s="46"/>
      <c r="AH160" s="46"/>
      <c r="AM160" s="65"/>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c r="BX160" s="46"/>
      <c r="BY160" s="46"/>
      <c r="BZ160" s="46"/>
      <c r="CA160" s="46"/>
      <c r="CB160" s="46"/>
      <c r="CC160" s="46"/>
      <c r="CD160" s="46"/>
      <c r="CE160" s="46"/>
      <c r="CF160" s="46"/>
    </row>
    <row r="161" spans="4:84">
      <c r="D161" s="65"/>
      <c r="E161" s="46"/>
      <c r="F161" s="46"/>
      <c r="G161" s="46"/>
      <c r="H161" s="46"/>
      <c r="I161" s="46"/>
      <c r="J161" s="46"/>
      <c r="K161" s="46"/>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M161" s="65"/>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46"/>
      <c r="BK161" s="46"/>
      <c r="BL161" s="46"/>
      <c r="BM161" s="46"/>
      <c r="BN161" s="46"/>
      <c r="BO161" s="46"/>
      <c r="BP161" s="46"/>
      <c r="BQ161" s="46"/>
      <c r="BR161" s="46"/>
      <c r="BS161" s="46"/>
      <c r="BT161" s="46"/>
      <c r="BU161" s="46"/>
      <c r="BV161" s="46"/>
      <c r="BW161" s="46"/>
      <c r="BX161" s="46"/>
      <c r="BY161" s="46"/>
      <c r="BZ161" s="46"/>
      <c r="CA161" s="46"/>
      <c r="CB161" s="46"/>
      <c r="CC161" s="46"/>
      <c r="CD161" s="46"/>
      <c r="CE161" s="46"/>
      <c r="CF161" s="46"/>
    </row>
    <row r="162" spans="4:84">
      <c r="D162" s="65"/>
      <c r="E162" s="46"/>
      <c r="F162" s="46"/>
      <c r="G162" s="46"/>
      <c r="H162" s="46"/>
      <c r="I162" s="46"/>
      <c r="J162" s="46"/>
      <c r="K162" s="46"/>
      <c r="L162" s="46"/>
      <c r="M162" s="46"/>
      <c r="N162" s="46"/>
      <c r="O162" s="46"/>
      <c r="P162" s="46"/>
      <c r="Q162" s="46"/>
      <c r="R162" s="46"/>
      <c r="S162" s="46"/>
      <c r="T162" s="46"/>
      <c r="U162" s="46"/>
      <c r="V162" s="46"/>
      <c r="W162" s="46"/>
      <c r="X162" s="46"/>
      <c r="Y162" s="46"/>
      <c r="Z162" s="46"/>
      <c r="AA162" s="46"/>
      <c r="AB162" s="46"/>
      <c r="AC162" s="46"/>
      <c r="AD162" s="46"/>
      <c r="AE162" s="46"/>
      <c r="AF162" s="46"/>
      <c r="AG162" s="46"/>
      <c r="AH162" s="46"/>
      <c r="AM162" s="65"/>
      <c r="AN162" s="46"/>
      <c r="AO162" s="46"/>
      <c r="AP162" s="46"/>
      <c r="AQ162" s="46"/>
      <c r="AR162" s="46"/>
      <c r="AS162" s="46"/>
      <c r="AT162" s="46"/>
      <c r="AU162" s="46"/>
      <c r="AV162" s="46"/>
      <c r="AW162" s="46"/>
      <c r="AX162" s="46"/>
      <c r="AY162" s="46"/>
      <c r="AZ162" s="46"/>
      <c r="BA162" s="46"/>
      <c r="BB162" s="46"/>
      <c r="BC162" s="46"/>
      <c r="BD162" s="46"/>
      <c r="BE162" s="46"/>
      <c r="BF162" s="46"/>
      <c r="BG162" s="46"/>
      <c r="BH162" s="46"/>
      <c r="BI162" s="46"/>
      <c r="BJ162" s="46"/>
      <c r="BK162" s="46"/>
      <c r="BL162" s="46"/>
      <c r="BM162" s="46"/>
      <c r="BN162" s="46"/>
      <c r="BO162" s="46"/>
      <c r="BP162" s="46"/>
      <c r="BQ162" s="46"/>
      <c r="BR162" s="46"/>
      <c r="BS162" s="46"/>
      <c r="BT162" s="46"/>
      <c r="BU162" s="46"/>
      <c r="BV162" s="46"/>
      <c r="BW162" s="46"/>
      <c r="BX162" s="46"/>
      <c r="BY162" s="46"/>
      <c r="BZ162" s="46"/>
      <c r="CA162" s="46"/>
      <c r="CB162" s="46"/>
      <c r="CC162" s="46"/>
      <c r="CD162" s="46"/>
      <c r="CE162" s="46"/>
      <c r="CF162" s="46"/>
    </row>
    <row r="163" spans="4:84">
      <c r="D163" s="65"/>
      <c r="E163" s="46"/>
      <c r="F163" s="46"/>
      <c r="G163" s="46"/>
      <c r="H163" s="46"/>
      <c r="I163" s="46"/>
      <c r="J163" s="46"/>
      <c r="K163" s="46"/>
      <c r="L163" s="46"/>
      <c r="M163" s="46"/>
      <c r="N163" s="46"/>
      <c r="O163" s="46"/>
      <c r="P163" s="46"/>
      <c r="Q163" s="46"/>
      <c r="R163" s="46"/>
      <c r="S163" s="46"/>
      <c r="T163" s="46"/>
      <c r="U163" s="46"/>
      <c r="V163" s="46"/>
      <c r="W163" s="46"/>
      <c r="X163" s="46"/>
      <c r="Y163" s="46"/>
      <c r="Z163" s="46"/>
      <c r="AA163" s="46"/>
      <c r="AB163" s="46"/>
      <c r="AC163" s="46"/>
      <c r="AD163" s="46"/>
      <c r="AE163" s="46"/>
      <c r="AF163" s="46"/>
      <c r="AG163" s="46"/>
      <c r="AH163" s="46"/>
      <c r="AM163" s="65"/>
      <c r="AN163" s="46"/>
      <c r="AO163" s="46"/>
      <c r="AP163" s="46"/>
      <c r="AQ163" s="46"/>
      <c r="AR163" s="46"/>
      <c r="AS163" s="46"/>
      <c r="AT163" s="46"/>
      <c r="AU163" s="46"/>
      <c r="AV163" s="46"/>
      <c r="AW163" s="46"/>
      <c r="AX163" s="46"/>
      <c r="AY163" s="46"/>
      <c r="AZ163" s="46"/>
      <c r="BA163" s="46"/>
      <c r="BB163" s="46"/>
      <c r="BC163" s="46"/>
      <c r="BD163" s="46"/>
      <c r="BE163" s="46"/>
      <c r="BF163" s="46"/>
      <c r="BG163" s="46"/>
      <c r="BH163" s="46"/>
      <c r="BI163" s="46"/>
      <c r="BJ163" s="46"/>
      <c r="BK163" s="46"/>
      <c r="BL163" s="46"/>
      <c r="BM163" s="46"/>
      <c r="BN163" s="46"/>
      <c r="BO163" s="46"/>
      <c r="BP163" s="46"/>
      <c r="BQ163" s="46"/>
      <c r="BR163" s="46"/>
      <c r="BS163" s="46"/>
      <c r="BT163" s="46"/>
      <c r="BU163" s="46"/>
      <c r="BV163" s="46"/>
      <c r="BW163" s="46"/>
      <c r="BX163" s="46"/>
      <c r="BY163" s="46"/>
      <c r="BZ163" s="46"/>
      <c r="CA163" s="46"/>
      <c r="CB163" s="46"/>
      <c r="CC163" s="46"/>
      <c r="CD163" s="46"/>
      <c r="CE163" s="46"/>
      <c r="CF163" s="46"/>
    </row>
    <row r="164" spans="4:84">
      <c r="D164" s="65"/>
      <c r="E164" s="46"/>
      <c r="F164" s="46"/>
      <c r="G164" s="46"/>
      <c r="H164" s="46"/>
      <c r="I164" s="46"/>
      <c r="J164" s="46"/>
      <c r="K164" s="46"/>
      <c r="L164" s="46"/>
      <c r="M164" s="46"/>
      <c r="N164" s="46"/>
      <c r="O164" s="46"/>
      <c r="P164" s="46"/>
      <c r="Q164" s="46"/>
      <c r="R164" s="46"/>
      <c r="S164" s="46"/>
      <c r="T164" s="46"/>
      <c r="U164" s="46"/>
      <c r="V164" s="46"/>
      <c r="W164" s="46"/>
      <c r="X164" s="46"/>
      <c r="Y164" s="46"/>
      <c r="Z164" s="46"/>
      <c r="AA164" s="46"/>
      <c r="AB164" s="46"/>
      <c r="AC164" s="46"/>
      <c r="AD164" s="46"/>
      <c r="AE164" s="46"/>
      <c r="AF164" s="46"/>
      <c r="AG164" s="46"/>
      <c r="AH164" s="46"/>
      <c r="AM164" s="65"/>
      <c r="AN164" s="46"/>
      <c r="AO164" s="46"/>
      <c r="AP164" s="46"/>
      <c r="AQ164" s="46"/>
      <c r="AR164" s="46"/>
      <c r="AS164" s="46"/>
      <c r="AT164" s="46"/>
      <c r="AU164" s="46"/>
      <c r="AV164" s="46"/>
      <c r="AW164" s="46"/>
      <c r="AX164" s="46"/>
      <c r="AY164" s="46"/>
      <c r="AZ164" s="46"/>
      <c r="BA164" s="46"/>
      <c r="BB164" s="46"/>
      <c r="BC164" s="46"/>
      <c r="BD164" s="46"/>
      <c r="BE164" s="46"/>
      <c r="BF164" s="46"/>
      <c r="BG164" s="46"/>
      <c r="BH164" s="46"/>
      <c r="BI164" s="46"/>
      <c r="BJ164" s="46"/>
      <c r="BK164" s="46"/>
      <c r="BL164" s="46"/>
      <c r="BM164" s="46"/>
      <c r="BN164" s="46"/>
      <c r="BO164" s="46"/>
      <c r="BP164" s="46"/>
      <c r="BQ164" s="46"/>
      <c r="BR164" s="46"/>
      <c r="BS164" s="46"/>
      <c r="BT164" s="46"/>
      <c r="BU164" s="46"/>
      <c r="BV164" s="46"/>
      <c r="BW164" s="46"/>
      <c r="BX164" s="46"/>
      <c r="BY164" s="46"/>
      <c r="BZ164" s="46"/>
      <c r="CA164" s="46"/>
      <c r="CB164" s="46"/>
      <c r="CC164" s="46"/>
      <c r="CD164" s="46"/>
      <c r="CE164" s="46"/>
      <c r="CF164" s="46"/>
    </row>
    <row r="165" spans="4:84">
      <c r="D165" s="65"/>
      <c r="E165" s="46"/>
      <c r="F165" s="46"/>
      <c r="G165" s="46"/>
      <c r="H165" s="46"/>
      <c r="I165" s="46"/>
      <c r="J165" s="46"/>
      <c r="K165" s="46"/>
      <c r="L165" s="46"/>
      <c r="M165" s="46"/>
      <c r="N165" s="46"/>
      <c r="O165" s="46"/>
      <c r="P165" s="46"/>
      <c r="Q165" s="46"/>
      <c r="R165" s="46"/>
      <c r="S165" s="46"/>
      <c r="T165" s="46"/>
      <c r="U165" s="46"/>
      <c r="V165" s="46"/>
      <c r="W165" s="46"/>
      <c r="X165" s="46"/>
      <c r="Y165" s="46"/>
      <c r="Z165" s="46"/>
      <c r="AA165" s="46"/>
      <c r="AB165" s="46"/>
      <c r="AC165" s="46"/>
      <c r="AD165" s="46"/>
      <c r="AE165" s="46"/>
      <c r="AF165" s="46"/>
      <c r="AG165" s="46"/>
      <c r="AH165" s="46"/>
      <c r="AM165" s="65"/>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c r="CA165" s="46"/>
      <c r="CB165" s="46"/>
      <c r="CC165" s="46"/>
      <c r="CD165" s="46"/>
      <c r="CE165" s="46"/>
      <c r="CF165" s="46"/>
    </row>
    <row r="166" spans="4:84">
      <c r="D166" s="65"/>
      <c r="E166" s="46"/>
      <c r="F166" s="46"/>
      <c r="G166" s="46"/>
      <c r="H166" s="46"/>
      <c r="I166" s="46"/>
      <c r="J166" s="46"/>
      <c r="K166" s="46"/>
      <c r="L166" s="46"/>
      <c r="M166" s="46"/>
      <c r="N166" s="46"/>
      <c r="O166" s="46"/>
      <c r="P166" s="46"/>
      <c r="Q166" s="46"/>
      <c r="R166" s="46"/>
      <c r="S166" s="46"/>
      <c r="T166" s="46"/>
      <c r="U166" s="46"/>
      <c r="V166" s="46"/>
      <c r="W166" s="46"/>
      <c r="X166" s="46"/>
      <c r="Y166" s="46"/>
      <c r="Z166" s="46"/>
      <c r="AA166" s="46"/>
      <c r="AB166" s="46"/>
      <c r="AC166" s="46"/>
      <c r="AD166" s="46"/>
      <c r="AE166" s="46"/>
      <c r="AF166" s="46"/>
      <c r="AG166" s="46"/>
      <c r="AH166" s="46"/>
      <c r="AM166" s="65"/>
      <c r="AN166" s="46"/>
      <c r="AO166" s="46"/>
      <c r="AP166" s="46"/>
      <c r="AQ166" s="46"/>
      <c r="AR166" s="46"/>
      <c r="AS166" s="46"/>
      <c r="AT166" s="46"/>
      <c r="AU166" s="46"/>
      <c r="AV166" s="46"/>
      <c r="AW166" s="46"/>
      <c r="AX166" s="46"/>
      <c r="AY166" s="46"/>
      <c r="AZ166" s="46"/>
      <c r="BA166" s="46"/>
      <c r="BB166" s="46"/>
      <c r="BC166" s="46"/>
      <c r="BD166" s="46"/>
      <c r="BE166" s="46"/>
      <c r="BF166" s="46"/>
      <c r="BG166" s="46"/>
      <c r="BH166" s="46"/>
      <c r="BI166" s="46"/>
      <c r="BJ166" s="46"/>
      <c r="BK166" s="46"/>
      <c r="BL166" s="46"/>
      <c r="BM166" s="46"/>
      <c r="BN166" s="46"/>
      <c r="BO166" s="46"/>
      <c r="BP166" s="46"/>
      <c r="BQ166" s="46"/>
      <c r="BR166" s="46"/>
      <c r="BS166" s="46"/>
      <c r="BT166" s="46"/>
      <c r="BU166" s="46"/>
      <c r="BV166" s="46"/>
      <c r="BW166" s="46"/>
      <c r="BX166" s="46"/>
      <c r="BY166" s="46"/>
      <c r="BZ166" s="46"/>
      <c r="CA166" s="46"/>
      <c r="CB166" s="46"/>
      <c r="CC166" s="46"/>
      <c r="CD166" s="46"/>
      <c r="CE166" s="46"/>
      <c r="CF166" s="46"/>
    </row>
    <row r="167" spans="4:84">
      <c r="D167" s="65"/>
      <c r="E167" s="46"/>
      <c r="F167" s="46"/>
      <c r="G167" s="46"/>
      <c r="H167" s="46"/>
      <c r="I167" s="46"/>
      <c r="J167" s="46"/>
      <c r="K167" s="46"/>
      <c r="L167" s="46"/>
      <c r="M167" s="46"/>
      <c r="N167" s="46"/>
      <c r="O167" s="46"/>
      <c r="P167" s="46"/>
      <c r="Q167" s="46"/>
      <c r="R167" s="46"/>
      <c r="S167" s="46"/>
      <c r="T167" s="46"/>
      <c r="U167" s="46"/>
      <c r="V167" s="46"/>
      <c r="W167" s="46"/>
      <c r="X167" s="46"/>
      <c r="Y167" s="46"/>
      <c r="Z167" s="46"/>
      <c r="AA167" s="46"/>
      <c r="AB167" s="46"/>
      <c r="AC167" s="46"/>
      <c r="AD167" s="46"/>
      <c r="AE167" s="46"/>
      <c r="AF167" s="46"/>
      <c r="AG167" s="46"/>
      <c r="AH167" s="46"/>
      <c r="AM167" s="65"/>
      <c r="AN167" s="46"/>
      <c r="AO167" s="46"/>
      <c r="AP167" s="46"/>
      <c r="AQ167" s="46"/>
      <c r="AR167" s="46"/>
      <c r="AS167" s="46"/>
      <c r="AT167" s="46"/>
      <c r="AU167" s="46"/>
      <c r="AV167" s="46"/>
      <c r="AW167" s="46"/>
      <c r="AX167" s="46"/>
      <c r="AY167" s="46"/>
      <c r="AZ167" s="46"/>
      <c r="BA167" s="46"/>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c r="CA167" s="46"/>
      <c r="CB167" s="46"/>
      <c r="CC167" s="46"/>
      <c r="CD167" s="46"/>
      <c r="CE167" s="46"/>
      <c r="CF167" s="46"/>
    </row>
    <row r="168" spans="4:84">
      <c r="D168" s="65"/>
      <c r="E168" s="46"/>
      <c r="F168" s="46"/>
      <c r="G168" s="46"/>
      <c r="H168" s="46"/>
      <c r="I168" s="46"/>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M168" s="65"/>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c r="CA168" s="46"/>
      <c r="CB168" s="46"/>
      <c r="CC168" s="46"/>
      <c r="CD168" s="46"/>
      <c r="CE168" s="46"/>
      <c r="CF168" s="46"/>
    </row>
    <row r="169" spans="4:84">
      <c r="D169" s="65"/>
      <c r="E169" s="46"/>
      <c r="F169" s="46"/>
      <c r="G169" s="46"/>
      <c r="H169" s="46"/>
      <c r="I169" s="46"/>
      <c r="J169" s="46"/>
      <c r="K169" s="46"/>
      <c r="L169" s="46"/>
      <c r="M169" s="46"/>
      <c r="N169" s="46"/>
      <c r="O169" s="46"/>
      <c r="P169" s="46"/>
      <c r="Q169" s="46"/>
      <c r="R169" s="46"/>
      <c r="S169" s="46"/>
      <c r="T169" s="46"/>
      <c r="U169" s="46"/>
      <c r="V169" s="46"/>
      <c r="W169" s="46"/>
      <c r="X169" s="46"/>
      <c r="Y169" s="46"/>
      <c r="Z169" s="46"/>
      <c r="AA169" s="46"/>
      <c r="AB169" s="46"/>
      <c r="AC169" s="46"/>
      <c r="AD169" s="46"/>
      <c r="AE169" s="46"/>
      <c r="AF169" s="46"/>
      <c r="AG169" s="46"/>
      <c r="AH169" s="46"/>
      <c r="AM169" s="65"/>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46"/>
      <c r="BL169" s="46"/>
      <c r="BM169" s="46"/>
      <c r="BN169" s="46"/>
      <c r="BO169" s="46"/>
      <c r="BP169" s="46"/>
      <c r="BQ169" s="46"/>
      <c r="BR169" s="46"/>
      <c r="BS169" s="46"/>
      <c r="BT169" s="46"/>
      <c r="BU169" s="46"/>
      <c r="BV169" s="46"/>
      <c r="BW169" s="46"/>
      <c r="BX169" s="46"/>
      <c r="BY169" s="46"/>
      <c r="BZ169" s="46"/>
      <c r="CA169" s="46"/>
      <c r="CB169" s="46"/>
      <c r="CC169" s="46"/>
      <c r="CD169" s="46"/>
      <c r="CE169" s="46"/>
      <c r="CF169" s="46"/>
    </row>
    <row r="170" spans="4:84">
      <c r="D170" s="65"/>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M170" s="65"/>
      <c r="AN170" s="46"/>
      <c r="AO170" s="46"/>
      <c r="AP170" s="46"/>
      <c r="AQ170" s="46"/>
      <c r="AR170" s="46"/>
      <c r="AS170" s="46"/>
      <c r="AT170" s="46"/>
      <c r="AU170" s="46"/>
      <c r="AV170" s="46"/>
      <c r="AW170" s="46"/>
      <c r="AX170" s="46"/>
      <c r="AY170" s="46"/>
      <c r="AZ170" s="46"/>
      <c r="BA170" s="46"/>
      <c r="BB170" s="46"/>
      <c r="BC170" s="46"/>
      <c r="BD170" s="46"/>
      <c r="BE170" s="46"/>
      <c r="BF170" s="46"/>
      <c r="BG170" s="46"/>
      <c r="BH170" s="46"/>
      <c r="BI170" s="46"/>
      <c r="BJ170" s="46"/>
      <c r="BK170" s="46"/>
      <c r="BL170" s="46"/>
      <c r="BM170" s="46"/>
      <c r="BN170" s="46"/>
      <c r="BO170" s="46"/>
      <c r="BP170" s="46"/>
      <c r="BQ170" s="46"/>
      <c r="BR170" s="46"/>
      <c r="BS170" s="46"/>
      <c r="BT170" s="46"/>
      <c r="BU170" s="46"/>
      <c r="BV170" s="46"/>
      <c r="BW170" s="46"/>
      <c r="BX170" s="46"/>
      <c r="BY170" s="46"/>
      <c r="BZ170" s="46"/>
      <c r="CA170" s="46"/>
      <c r="CB170" s="46"/>
      <c r="CC170" s="46"/>
      <c r="CD170" s="46"/>
      <c r="CE170" s="46"/>
      <c r="CF170" s="46"/>
    </row>
  </sheetData>
  <sheetProtection sheet="1" objects="1" scenarios="1"/>
  <pageMargins left="0.25" right="0.25" top="0.75" bottom="0.75" header="0.3" footer="0.3"/>
  <pageSetup paperSize="8" scale="14" pageOrder="overThenDown"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99241-2280-4110-B57B-B9BF6B0B1607}">
  <sheetPr>
    <pageSetUpPr fitToPage="1"/>
  </sheetPr>
  <dimension ref="A1:N93"/>
  <sheetViews>
    <sheetView workbookViewId="0">
      <pane ySplit="9" topLeftCell="A10" activePane="bottomLeft" state="frozen"/>
      <selection pane="bottomLeft" activeCell="G16" sqref="G16"/>
    </sheetView>
  </sheetViews>
  <sheetFormatPr defaultRowHeight="17.45"/>
  <cols>
    <col min="1" max="1" width="34" customWidth="1"/>
    <col min="2" max="4" width="15.140625" style="69" customWidth="1"/>
    <col min="5" max="5" width="5.7109375" style="69" customWidth="1"/>
    <col min="6" max="8" width="15.5703125" style="69" customWidth="1"/>
    <col min="9" max="9" width="8.7109375" style="69"/>
    <col min="10" max="10" width="66.7109375" style="69" customWidth="1"/>
    <col min="11" max="11" width="57.7109375" style="69" customWidth="1"/>
    <col min="12" max="12" width="14.7109375" style="69" customWidth="1"/>
    <col min="13" max="14" width="8.7109375" style="69"/>
  </cols>
  <sheetData>
    <row r="1" spans="1:12">
      <c r="A1" s="47" t="str">
        <f>_xlfn.CONCAT(Data!$B$2,"  Income &amp; Expenditure Account")</f>
        <v xml:space="preserve">  Income &amp; Expenditure Account</v>
      </c>
    </row>
    <row r="2" spans="1:12">
      <c r="A2" s="68"/>
    </row>
    <row r="3" spans="1:12">
      <c r="A3" s="38" t="s">
        <v>220</v>
      </c>
      <c r="B3" s="30">
        <f>Data!$B$3</f>
        <v>0</v>
      </c>
    </row>
    <row r="4" spans="1:12">
      <c r="A4" s="47" t="s">
        <v>167</v>
      </c>
      <c r="B4" s="30">
        <f>Data!B4</f>
        <v>0</v>
      </c>
    </row>
    <row r="5" spans="1:12">
      <c r="A5" s="47"/>
      <c r="B5" s="30"/>
    </row>
    <row r="6" spans="1:12" ht="18" thickBot="1">
      <c r="A6" s="47"/>
      <c r="B6" s="30"/>
    </row>
    <row r="7" spans="1:12" ht="18">
      <c r="A7" s="68"/>
      <c r="B7" s="76" t="s">
        <v>229</v>
      </c>
      <c r="C7" s="77" t="s">
        <v>230</v>
      </c>
      <c r="D7" s="77" t="s">
        <v>231</v>
      </c>
      <c r="E7" s="78"/>
      <c r="F7" s="77" t="s">
        <v>229</v>
      </c>
      <c r="G7" s="77" t="s">
        <v>230</v>
      </c>
      <c r="H7" s="79" t="s">
        <v>231</v>
      </c>
    </row>
    <row r="8" spans="1:12" ht="18.95" thickBot="1">
      <c r="A8" s="70"/>
      <c r="B8" s="80" t="s">
        <v>167</v>
      </c>
      <c r="C8" s="81" t="s">
        <v>167</v>
      </c>
      <c r="D8" s="81" t="s">
        <v>167</v>
      </c>
      <c r="E8" s="82"/>
      <c r="F8" s="81" t="s">
        <v>232</v>
      </c>
      <c r="G8" s="81" t="s">
        <v>232</v>
      </c>
      <c r="H8" s="83" t="s">
        <v>232</v>
      </c>
    </row>
    <row r="9" spans="1:12" ht="18.95" thickTop="1" thickBot="1">
      <c r="A9" s="71" t="s">
        <v>170</v>
      </c>
      <c r="B9" s="80" t="s">
        <v>233</v>
      </c>
      <c r="C9" s="81" t="s">
        <v>233</v>
      </c>
      <c r="D9" s="81" t="s">
        <v>233</v>
      </c>
      <c r="E9" s="82"/>
      <c r="F9" s="81" t="s">
        <v>233</v>
      </c>
      <c r="G9" s="81" t="s">
        <v>233</v>
      </c>
      <c r="H9" s="83" t="s">
        <v>233</v>
      </c>
      <c r="J9" s="72" t="s">
        <v>234</v>
      </c>
      <c r="K9" s="72" t="s">
        <v>235</v>
      </c>
      <c r="L9" s="72" t="s">
        <v>236</v>
      </c>
    </row>
    <row r="10" spans="1:12" ht="18" thickTop="1">
      <c r="A10" s="88">
        <f>Data!B18</f>
        <v>0</v>
      </c>
      <c r="B10" s="85">
        <f>'CB1'!$E$38</f>
        <v>0</v>
      </c>
      <c r="C10" s="85">
        <f>Budget!$B$7</f>
        <v>0</v>
      </c>
      <c r="D10" s="86">
        <f>B10-C10</f>
        <v>0</v>
      </c>
      <c r="E10" s="87"/>
      <c r="F10" s="108">
        <f>'CB1'!$E$38</f>
        <v>0</v>
      </c>
      <c r="G10" s="85">
        <f>Budget!$B$7</f>
        <v>0</v>
      </c>
      <c r="H10" s="175">
        <f>F10-G10</f>
        <v>0</v>
      </c>
      <c r="I10" s="73"/>
      <c r="J10" s="112"/>
      <c r="K10" s="113"/>
      <c r="L10" s="114"/>
    </row>
    <row r="11" spans="1:12">
      <c r="A11" s="88">
        <f>Data!$B$19</f>
        <v>0</v>
      </c>
      <c r="B11" s="89">
        <f>'CB1'!$F$38</f>
        <v>0</v>
      </c>
      <c r="C11" s="89">
        <f>Budget!$B$8</f>
        <v>0</v>
      </c>
      <c r="D11" s="90">
        <f t="shared" ref="D11:D39" si="0">B11-C11</f>
        <v>0</v>
      </c>
      <c r="E11" s="91"/>
      <c r="F11" s="109">
        <f>'CB1'!$F$38</f>
        <v>0</v>
      </c>
      <c r="G11" s="89">
        <f>Budget!$B$8</f>
        <v>0</v>
      </c>
      <c r="H11" s="176">
        <f>F11-G11</f>
        <v>0</v>
      </c>
      <c r="I11" s="73"/>
      <c r="J11" s="115"/>
      <c r="K11" s="116"/>
      <c r="L11" s="117"/>
    </row>
    <row r="12" spans="1:12">
      <c r="A12" s="88">
        <f>Data!$B$20</f>
        <v>0</v>
      </c>
      <c r="B12" s="89">
        <f>'CB1'!$G$38</f>
        <v>0</v>
      </c>
      <c r="C12" s="89">
        <f>Budget!$B$9</f>
        <v>0</v>
      </c>
      <c r="D12" s="90">
        <f t="shared" si="0"/>
        <v>0</v>
      </c>
      <c r="E12" s="91"/>
      <c r="F12" s="109">
        <f>'CB1'!$G$38</f>
        <v>0</v>
      </c>
      <c r="G12" s="89">
        <f>Budget!$B$9</f>
        <v>0</v>
      </c>
      <c r="H12" s="176">
        <f t="shared" ref="H12:H38" si="1">F12-G12</f>
        <v>0</v>
      </c>
      <c r="I12" s="73"/>
      <c r="J12" s="115"/>
      <c r="K12" s="116"/>
      <c r="L12" s="117"/>
    </row>
    <row r="13" spans="1:12">
      <c r="A13" s="88">
        <f>Data!$B$21</f>
        <v>0</v>
      </c>
      <c r="B13" s="89">
        <f>'CB1'!$H$38</f>
        <v>0</v>
      </c>
      <c r="C13" s="89">
        <f>Budget!$B$10</f>
        <v>0</v>
      </c>
      <c r="D13" s="90">
        <f t="shared" si="0"/>
        <v>0</v>
      </c>
      <c r="E13" s="91"/>
      <c r="F13" s="109">
        <f>'CB1'!$H$38</f>
        <v>0</v>
      </c>
      <c r="G13" s="89">
        <f>Budget!$B$10</f>
        <v>0</v>
      </c>
      <c r="H13" s="176">
        <f t="shared" si="1"/>
        <v>0</v>
      </c>
      <c r="I13" s="73"/>
      <c r="J13" s="115"/>
      <c r="K13" s="116"/>
      <c r="L13" s="117"/>
    </row>
    <row r="14" spans="1:12">
      <c r="A14" s="88">
        <f>Data!$B$22</f>
        <v>0</v>
      </c>
      <c r="B14" s="89">
        <f>'CB1'!$I$38</f>
        <v>0</v>
      </c>
      <c r="C14" s="89">
        <f>Budget!$B$11</f>
        <v>0</v>
      </c>
      <c r="D14" s="90">
        <f t="shared" si="0"/>
        <v>0</v>
      </c>
      <c r="E14" s="91"/>
      <c r="F14" s="109">
        <f>'CB1'!$I$38</f>
        <v>0</v>
      </c>
      <c r="G14" s="89">
        <f>Budget!$B$11</f>
        <v>0</v>
      </c>
      <c r="H14" s="176">
        <f t="shared" si="1"/>
        <v>0</v>
      </c>
      <c r="I14" s="73"/>
      <c r="J14" s="115"/>
      <c r="K14" s="116"/>
      <c r="L14" s="117"/>
    </row>
    <row r="15" spans="1:12">
      <c r="A15" s="88">
        <f>Data!$B$23</f>
        <v>0</v>
      </c>
      <c r="B15" s="89">
        <f>'CB1'!$J$38</f>
        <v>0</v>
      </c>
      <c r="C15" s="89">
        <f>Budget!$B$12</f>
        <v>0</v>
      </c>
      <c r="D15" s="90">
        <f t="shared" si="0"/>
        <v>0</v>
      </c>
      <c r="E15" s="91"/>
      <c r="F15" s="109">
        <f>'CB1'!$J$38</f>
        <v>0</v>
      </c>
      <c r="G15" s="89">
        <f>Budget!$B$12</f>
        <v>0</v>
      </c>
      <c r="H15" s="176">
        <f t="shared" si="1"/>
        <v>0</v>
      </c>
      <c r="I15" s="73"/>
      <c r="J15" s="115"/>
      <c r="K15" s="116"/>
      <c r="L15" s="117"/>
    </row>
    <row r="16" spans="1:12">
      <c r="A16" s="88">
        <f>Data!$B$24</f>
        <v>0</v>
      </c>
      <c r="B16" s="89">
        <f>'CB1'!$K$38</f>
        <v>0</v>
      </c>
      <c r="C16" s="89">
        <f>Budget!$B$13</f>
        <v>0</v>
      </c>
      <c r="D16" s="90">
        <f t="shared" si="0"/>
        <v>0</v>
      </c>
      <c r="E16" s="91"/>
      <c r="F16" s="109">
        <f>'CB1'!$K$38</f>
        <v>0</v>
      </c>
      <c r="G16" s="89">
        <f>Budget!$B$13</f>
        <v>0</v>
      </c>
      <c r="H16" s="176">
        <f t="shared" si="1"/>
        <v>0</v>
      </c>
      <c r="I16" s="73"/>
      <c r="J16" s="115"/>
      <c r="K16" s="116"/>
      <c r="L16" s="117"/>
    </row>
    <row r="17" spans="1:12">
      <c r="A17" s="88">
        <f>Data!$B$25</f>
        <v>0</v>
      </c>
      <c r="B17" s="89">
        <f>'CB1'!$L$38</f>
        <v>0</v>
      </c>
      <c r="C17" s="89">
        <f>Budget!$B$14</f>
        <v>0</v>
      </c>
      <c r="D17" s="90">
        <f t="shared" si="0"/>
        <v>0</v>
      </c>
      <c r="E17" s="91"/>
      <c r="F17" s="109">
        <f>'CB1'!$L$38</f>
        <v>0</v>
      </c>
      <c r="G17" s="89">
        <f>Budget!$B$14</f>
        <v>0</v>
      </c>
      <c r="H17" s="176">
        <f t="shared" si="1"/>
        <v>0</v>
      </c>
      <c r="I17" s="73"/>
      <c r="J17" s="118"/>
      <c r="K17" s="119"/>
      <c r="L17" s="117"/>
    </row>
    <row r="18" spans="1:12">
      <c r="A18" s="88">
        <f>Data!$B$26</f>
        <v>0</v>
      </c>
      <c r="B18" s="89">
        <f>'CB1'!$M$38</f>
        <v>0</v>
      </c>
      <c r="C18" s="89">
        <f>Budget!$B$15</f>
        <v>0</v>
      </c>
      <c r="D18" s="90">
        <f t="shared" si="0"/>
        <v>0</v>
      </c>
      <c r="E18" s="91"/>
      <c r="F18" s="109">
        <f>'CB1'!$M$38</f>
        <v>0</v>
      </c>
      <c r="G18" s="89">
        <f>Budget!$B$15</f>
        <v>0</v>
      </c>
      <c r="H18" s="176">
        <f t="shared" si="1"/>
        <v>0</v>
      </c>
      <c r="I18" s="73"/>
      <c r="J18" s="118"/>
      <c r="K18" s="119"/>
      <c r="L18" s="117"/>
    </row>
    <row r="19" spans="1:12">
      <c r="A19" s="88">
        <f>Data!$B$27</f>
        <v>0</v>
      </c>
      <c r="B19" s="89">
        <f>'CB1'!$N$38</f>
        <v>0</v>
      </c>
      <c r="C19" s="89">
        <f>Budget!$B$16</f>
        <v>0</v>
      </c>
      <c r="D19" s="90">
        <f t="shared" si="0"/>
        <v>0</v>
      </c>
      <c r="E19" s="91"/>
      <c r="F19" s="109">
        <f>'CB1'!$N$38</f>
        <v>0</v>
      </c>
      <c r="G19" s="89">
        <f>Budget!$B$16</f>
        <v>0</v>
      </c>
      <c r="H19" s="176">
        <f t="shared" si="1"/>
        <v>0</v>
      </c>
      <c r="I19" s="73"/>
      <c r="J19" s="118"/>
      <c r="K19" s="119"/>
      <c r="L19" s="117"/>
    </row>
    <row r="20" spans="1:12">
      <c r="A20" s="88">
        <f>Data!$B$28</f>
        <v>0</v>
      </c>
      <c r="B20" s="89">
        <f>'CB1'!$O$38</f>
        <v>0</v>
      </c>
      <c r="C20" s="89">
        <f>Budget!$B$17</f>
        <v>0</v>
      </c>
      <c r="D20" s="90">
        <f t="shared" si="0"/>
        <v>0</v>
      </c>
      <c r="E20" s="91"/>
      <c r="F20" s="109">
        <f>'CB1'!$O$38</f>
        <v>0</v>
      </c>
      <c r="G20" s="89">
        <f>Budget!$B$17</f>
        <v>0</v>
      </c>
      <c r="H20" s="176">
        <f t="shared" si="1"/>
        <v>0</v>
      </c>
      <c r="I20" s="73"/>
      <c r="J20" s="118"/>
      <c r="K20" s="119"/>
      <c r="L20" s="117"/>
    </row>
    <row r="21" spans="1:12">
      <c r="A21" s="88">
        <f>Data!$B$29</f>
        <v>0</v>
      </c>
      <c r="B21" s="89">
        <f>'CB1'!$P$38</f>
        <v>0</v>
      </c>
      <c r="C21" s="89">
        <f>Budget!$B$18</f>
        <v>0</v>
      </c>
      <c r="D21" s="90">
        <f t="shared" si="0"/>
        <v>0</v>
      </c>
      <c r="E21" s="91"/>
      <c r="F21" s="109">
        <f>'CB1'!$P$38</f>
        <v>0</v>
      </c>
      <c r="G21" s="89">
        <f>Budget!$B$18</f>
        <v>0</v>
      </c>
      <c r="H21" s="176">
        <f t="shared" si="1"/>
        <v>0</v>
      </c>
      <c r="I21" s="73"/>
      <c r="J21" s="118"/>
      <c r="K21" s="119"/>
      <c r="L21" s="117"/>
    </row>
    <row r="22" spans="1:12">
      <c r="A22" s="88">
        <f>Data!$B$30</f>
        <v>0</v>
      </c>
      <c r="B22" s="89">
        <f>'CB1'!$Q$38</f>
        <v>0</v>
      </c>
      <c r="C22" s="89">
        <f>Budget!$B$19</f>
        <v>0</v>
      </c>
      <c r="D22" s="90">
        <f t="shared" si="0"/>
        <v>0</v>
      </c>
      <c r="E22" s="91"/>
      <c r="F22" s="109">
        <f>'CB1'!$Q$38</f>
        <v>0</v>
      </c>
      <c r="G22" s="89">
        <f>Budget!$B$19</f>
        <v>0</v>
      </c>
      <c r="H22" s="176">
        <f t="shared" si="1"/>
        <v>0</v>
      </c>
      <c r="I22" s="73"/>
      <c r="J22" s="118"/>
      <c r="K22" s="119"/>
      <c r="L22" s="117"/>
    </row>
    <row r="23" spans="1:12">
      <c r="A23" s="88">
        <f>Data!$B$31</f>
        <v>0</v>
      </c>
      <c r="B23" s="89">
        <f>'CB1'!$R$38</f>
        <v>0</v>
      </c>
      <c r="C23" s="89">
        <f>Budget!$B$20</f>
        <v>0</v>
      </c>
      <c r="D23" s="90">
        <f t="shared" si="0"/>
        <v>0</v>
      </c>
      <c r="E23" s="91"/>
      <c r="F23" s="109">
        <f>'CB1'!$R$38</f>
        <v>0</v>
      </c>
      <c r="G23" s="89">
        <f>Budget!$B$20</f>
        <v>0</v>
      </c>
      <c r="H23" s="176">
        <f t="shared" si="1"/>
        <v>0</v>
      </c>
      <c r="I23" s="73"/>
      <c r="J23" s="118"/>
      <c r="K23" s="119"/>
      <c r="L23" s="117"/>
    </row>
    <row r="24" spans="1:12">
      <c r="A24" s="88">
        <f>Data!$B$32</f>
        <v>0</v>
      </c>
      <c r="B24" s="89">
        <f>'CB1'!$S$38</f>
        <v>0</v>
      </c>
      <c r="C24" s="89">
        <f>Budget!$B$21</f>
        <v>0</v>
      </c>
      <c r="D24" s="90">
        <f t="shared" si="0"/>
        <v>0</v>
      </c>
      <c r="E24" s="91"/>
      <c r="F24" s="109">
        <f>'CB1'!$S$38</f>
        <v>0</v>
      </c>
      <c r="G24" s="89">
        <f>Budget!$B$21</f>
        <v>0</v>
      </c>
      <c r="H24" s="176">
        <f t="shared" si="1"/>
        <v>0</v>
      </c>
      <c r="I24" s="73"/>
      <c r="J24" s="118"/>
      <c r="K24" s="119"/>
      <c r="L24" s="117"/>
    </row>
    <row r="25" spans="1:12">
      <c r="A25" s="88">
        <f>Data!$B$33</f>
        <v>0</v>
      </c>
      <c r="B25" s="89">
        <f>'CB1'!$T$38</f>
        <v>0</v>
      </c>
      <c r="C25" s="89">
        <f>Budget!$B$22</f>
        <v>0</v>
      </c>
      <c r="D25" s="90">
        <f t="shared" si="0"/>
        <v>0</v>
      </c>
      <c r="E25" s="91"/>
      <c r="F25" s="109">
        <f>'CB1'!$T$38</f>
        <v>0</v>
      </c>
      <c r="G25" s="89">
        <f>Budget!$B$22</f>
        <v>0</v>
      </c>
      <c r="H25" s="176">
        <f t="shared" si="1"/>
        <v>0</v>
      </c>
      <c r="I25" s="73"/>
      <c r="J25" s="118"/>
      <c r="K25" s="119"/>
      <c r="L25" s="117"/>
    </row>
    <row r="26" spans="1:12">
      <c r="A26" s="88">
        <f>Data!$B$34</f>
        <v>0</v>
      </c>
      <c r="B26" s="89">
        <f>'CB1'!$U$38</f>
        <v>0</v>
      </c>
      <c r="C26" s="89">
        <f>Budget!$B$23</f>
        <v>0</v>
      </c>
      <c r="D26" s="90">
        <f t="shared" si="0"/>
        <v>0</v>
      </c>
      <c r="E26" s="91"/>
      <c r="F26" s="109">
        <f>'CB1'!$U$38</f>
        <v>0</v>
      </c>
      <c r="G26" s="89">
        <f>Budget!$B$23</f>
        <v>0</v>
      </c>
      <c r="H26" s="176">
        <f t="shared" si="1"/>
        <v>0</v>
      </c>
      <c r="I26" s="73"/>
      <c r="J26" s="118"/>
      <c r="K26" s="119"/>
      <c r="L26" s="117"/>
    </row>
    <row r="27" spans="1:12">
      <c r="A27" s="88">
        <f>Data!$B$35</f>
        <v>0</v>
      </c>
      <c r="B27" s="89">
        <f>'CB1'!$V$38</f>
        <v>0</v>
      </c>
      <c r="C27" s="89">
        <f>Budget!$B$24</f>
        <v>0</v>
      </c>
      <c r="D27" s="90">
        <f t="shared" si="0"/>
        <v>0</v>
      </c>
      <c r="E27" s="91"/>
      <c r="F27" s="109">
        <f>'CB1'!$V$38</f>
        <v>0</v>
      </c>
      <c r="G27" s="89">
        <f>Budget!$B$24</f>
        <v>0</v>
      </c>
      <c r="H27" s="176">
        <f t="shared" si="1"/>
        <v>0</v>
      </c>
      <c r="I27" s="73"/>
      <c r="J27" s="118"/>
      <c r="K27" s="119"/>
      <c r="L27" s="117"/>
    </row>
    <row r="28" spans="1:12">
      <c r="A28" s="88">
        <f>Data!$B$36</f>
        <v>0</v>
      </c>
      <c r="B28" s="89">
        <f>'CB1'!$W$38</f>
        <v>0</v>
      </c>
      <c r="C28" s="89">
        <f>Budget!$B$25</f>
        <v>0</v>
      </c>
      <c r="D28" s="90">
        <f t="shared" si="0"/>
        <v>0</v>
      </c>
      <c r="E28" s="91"/>
      <c r="F28" s="109">
        <f>'CB1'!$W$38</f>
        <v>0</v>
      </c>
      <c r="G28" s="89">
        <f>Budget!$B$25</f>
        <v>0</v>
      </c>
      <c r="H28" s="176">
        <f t="shared" si="1"/>
        <v>0</v>
      </c>
      <c r="I28" s="73"/>
      <c r="J28" s="118"/>
      <c r="K28" s="119"/>
      <c r="L28" s="117"/>
    </row>
    <row r="29" spans="1:12">
      <c r="A29" s="88">
        <f>Data!$B$37</f>
        <v>0</v>
      </c>
      <c r="B29" s="89">
        <f>'CB1'!$X$38</f>
        <v>0</v>
      </c>
      <c r="C29" s="89">
        <f>Budget!$B$26</f>
        <v>0</v>
      </c>
      <c r="D29" s="90">
        <f t="shared" si="0"/>
        <v>0</v>
      </c>
      <c r="E29" s="91"/>
      <c r="F29" s="109">
        <f>'CB1'!$X$38</f>
        <v>0</v>
      </c>
      <c r="G29" s="89">
        <f>Budget!$B$26</f>
        <v>0</v>
      </c>
      <c r="H29" s="176">
        <f t="shared" si="1"/>
        <v>0</v>
      </c>
      <c r="I29" s="73"/>
      <c r="J29" s="118"/>
      <c r="K29" s="119"/>
      <c r="L29" s="117"/>
    </row>
    <row r="30" spans="1:12">
      <c r="A30" s="88">
        <f>Data!$B$38</f>
        <v>0</v>
      </c>
      <c r="B30" s="89">
        <f>'CB1'!$Y$38</f>
        <v>0</v>
      </c>
      <c r="C30" s="89">
        <f>Budget!$B$27</f>
        <v>0</v>
      </c>
      <c r="D30" s="90">
        <f t="shared" si="0"/>
        <v>0</v>
      </c>
      <c r="E30" s="91"/>
      <c r="F30" s="109">
        <f>'CB1'!$Y$38</f>
        <v>0</v>
      </c>
      <c r="G30" s="89">
        <f>Budget!$B$27</f>
        <v>0</v>
      </c>
      <c r="H30" s="176">
        <f t="shared" si="1"/>
        <v>0</v>
      </c>
      <c r="I30" s="73"/>
      <c r="J30" s="118"/>
      <c r="K30" s="119"/>
      <c r="L30" s="117"/>
    </row>
    <row r="31" spans="1:12">
      <c r="A31" s="88">
        <f>Data!$B$39</f>
        <v>0</v>
      </c>
      <c r="B31" s="89">
        <f>'CB1'!$Z$38</f>
        <v>0</v>
      </c>
      <c r="C31" s="89">
        <f>Budget!$B$28</f>
        <v>0</v>
      </c>
      <c r="D31" s="90">
        <f t="shared" si="0"/>
        <v>0</v>
      </c>
      <c r="E31" s="91"/>
      <c r="F31" s="109">
        <f>'CB1'!$Z$38</f>
        <v>0</v>
      </c>
      <c r="G31" s="89">
        <f>Budget!$B$28</f>
        <v>0</v>
      </c>
      <c r="H31" s="176">
        <f t="shared" si="1"/>
        <v>0</v>
      </c>
      <c r="I31" s="73"/>
      <c r="J31" s="118"/>
      <c r="K31" s="119"/>
      <c r="L31" s="117"/>
    </row>
    <row r="32" spans="1:12">
      <c r="A32" s="88">
        <f>Data!$B$40</f>
        <v>0</v>
      </c>
      <c r="B32" s="89">
        <f>'CB1'!$AA$38</f>
        <v>0</v>
      </c>
      <c r="C32" s="89">
        <f>Budget!$B$29</f>
        <v>0</v>
      </c>
      <c r="D32" s="90">
        <f t="shared" si="0"/>
        <v>0</v>
      </c>
      <c r="E32" s="91"/>
      <c r="F32" s="109">
        <f>'CB1'!$AA$38</f>
        <v>0</v>
      </c>
      <c r="G32" s="89">
        <f>Budget!$B$29</f>
        <v>0</v>
      </c>
      <c r="H32" s="176">
        <f t="shared" si="1"/>
        <v>0</v>
      </c>
      <c r="I32" s="73"/>
      <c r="J32" s="118"/>
      <c r="K32" s="119"/>
      <c r="L32" s="117"/>
    </row>
    <row r="33" spans="1:12">
      <c r="A33" s="88">
        <f>Data!$B$41</f>
        <v>0</v>
      </c>
      <c r="B33" s="89">
        <f>'CB1'!$AB$38</f>
        <v>0</v>
      </c>
      <c r="C33" s="89">
        <f>Budget!$B$30</f>
        <v>0</v>
      </c>
      <c r="D33" s="90">
        <f t="shared" si="0"/>
        <v>0</v>
      </c>
      <c r="E33" s="91"/>
      <c r="F33" s="109">
        <f>'CB1'!$AB$38</f>
        <v>0</v>
      </c>
      <c r="G33" s="89">
        <f>Budget!$B$30</f>
        <v>0</v>
      </c>
      <c r="H33" s="176">
        <f t="shared" si="1"/>
        <v>0</v>
      </c>
      <c r="I33" s="73"/>
      <c r="J33" s="118"/>
      <c r="K33" s="119"/>
      <c r="L33" s="117"/>
    </row>
    <row r="34" spans="1:12">
      <c r="A34" s="88">
        <f>Data!$B$42</f>
        <v>0</v>
      </c>
      <c r="B34" s="89">
        <f>'CB1'!$AC$38</f>
        <v>0</v>
      </c>
      <c r="C34" s="89">
        <f>Budget!$B$31</f>
        <v>0</v>
      </c>
      <c r="D34" s="90">
        <f t="shared" si="0"/>
        <v>0</v>
      </c>
      <c r="E34" s="91"/>
      <c r="F34" s="109">
        <f>'CB1'!$AC$38</f>
        <v>0</v>
      </c>
      <c r="G34" s="89">
        <f>Budget!$B$31</f>
        <v>0</v>
      </c>
      <c r="H34" s="176">
        <f t="shared" si="1"/>
        <v>0</v>
      </c>
      <c r="I34" s="73"/>
      <c r="J34" s="118"/>
      <c r="K34" s="119"/>
      <c r="L34" s="117"/>
    </row>
    <row r="35" spans="1:12">
      <c r="A35" s="88">
        <f>Data!$B$43</f>
        <v>0</v>
      </c>
      <c r="B35" s="89">
        <f>'CB1'!$AD$38</f>
        <v>0</v>
      </c>
      <c r="C35" s="89">
        <f>Budget!$B$32</f>
        <v>0</v>
      </c>
      <c r="D35" s="90">
        <f t="shared" si="0"/>
        <v>0</v>
      </c>
      <c r="E35" s="91"/>
      <c r="F35" s="109">
        <f>'CB1'!$AD$38</f>
        <v>0</v>
      </c>
      <c r="G35" s="89">
        <f>Budget!$B$32</f>
        <v>0</v>
      </c>
      <c r="H35" s="176">
        <f t="shared" si="1"/>
        <v>0</v>
      </c>
      <c r="I35" s="73"/>
      <c r="J35" s="118"/>
      <c r="K35" s="119"/>
      <c r="L35" s="117"/>
    </row>
    <row r="36" spans="1:12">
      <c r="A36" s="88">
        <f>Data!$B$44</f>
        <v>0</v>
      </c>
      <c r="B36" s="89">
        <f>'CB1'!$AE$38</f>
        <v>0</v>
      </c>
      <c r="C36" s="89">
        <f>Budget!$B$33</f>
        <v>0</v>
      </c>
      <c r="D36" s="90">
        <f t="shared" si="0"/>
        <v>0</v>
      </c>
      <c r="E36" s="91"/>
      <c r="F36" s="109">
        <f>'CB1'!$AE$38</f>
        <v>0</v>
      </c>
      <c r="G36" s="89">
        <f>Budget!$B$33</f>
        <v>0</v>
      </c>
      <c r="H36" s="176">
        <f t="shared" si="1"/>
        <v>0</v>
      </c>
      <c r="I36" s="73"/>
      <c r="J36" s="118"/>
      <c r="K36" s="119"/>
      <c r="L36" s="117"/>
    </row>
    <row r="37" spans="1:12">
      <c r="A37" s="88">
        <f>Data!$B$45</f>
        <v>0</v>
      </c>
      <c r="B37" s="89">
        <f>'CB1'!$AF$38</f>
        <v>0</v>
      </c>
      <c r="C37" s="89">
        <f>Budget!$B$34</f>
        <v>0</v>
      </c>
      <c r="D37" s="90">
        <f t="shared" si="0"/>
        <v>0</v>
      </c>
      <c r="E37" s="91"/>
      <c r="F37" s="109">
        <f>'CB1'!$AF$38</f>
        <v>0</v>
      </c>
      <c r="G37" s="89">
        <f>Budget!$B$34</f>
        <v>0</v>
      </c>
      <c r="H37" s="176">
        <f t="shared" si="1"/>
        <v>0</v>
      </c>
      <c r="I37" s="73"/>
      <c r="J37" s="118"/>
      <c r="K37" s="119"/>
      <c r="L37" s="117"/>
    </row>
    <row r="38" spans="1:12">
      <c r="A38" s="88">
        <f>Data!$B$46</f>
        <v>0</v>
      </c>
      <c r="B38" s="89">
        <f>'CB1'!$AG$38</f>
        <v>0</v>
      </c>
      <c r="C38" s="89">
        <f>Budget!$B$35</f>
        <v>0</v>
      </c>
      <c r="D38" s="90">
        <f t="shared" si="0"/>
        <v>0</v>
      </c>
      <c r="E38" s="91"/>
      <c r="F38" s="109">
        <f>'CB1'!$AG$38</f>
        <v>0</v>
      </c>
      <c r="G38" s="89">
        <f>Budget!$B$35</f>
        <v>0</v>
      </c>
      <c r="H38" s="176">
        <f t="shared" si="1"/>
        <v>0</v>
      </c>
      <c r="I38" s="73"/>
      <c r="J38" s="118"/>
      <c r="K38" s="119"/>
      <c r="L38" s="117"/>
    </row>
    <row r="39" spans="1:12" ht="18" thickBot="1">
      <c r="A39" s="95">
        <f>Data!$B$47</f>
        <v>0</v>
      </c>
      <c r="B39" s="96">
        <f>'CB1'!$AH$38</f>
        <v>0</v>
      </c>
      <c r="C39" s="96">
        <f>Budget!$B$36</f>
        <v>0</v>
      </c>
      <c r="D39" s="97">
        <f t="shared" si="0"/>
        <v>0</v>
      </c>
      <c r="E39" s="98"/>
      <c r="F39" s="110">
        <f>'CB1'!$AH$38</f>
        <v>0</v>
      </c>
      <c r="G39" s="96">
        <f>Budget!$B$36</f>
        <v>0</v>
      </c>
      <c r="H39" s="177">
        <f>F39-G39</f>
        <v>0</v>
      </c>
      <c r="I39" s="73"/>
      <c r="J39" s="120"/>
      <c r="K39" s="121"/>
      <c r="L39" s="122"/>
    </row>
    <row r="40" spans="1:12" ht="18.95" thickTop="1" thickBot="1">
      <c r="A40" s="99" t="s">
        <v>171</v>
      </c>
      <c r="B40" s="100">
        <f t="shared" ref="B40:C40" si="2">SUM(B10:B39)</f>
        <v>0</v>
      </c>
      <c r="C40" s="100">
        <f t="shared" si="2"/>
        <v>0</v>
      </c>
      <c r="D40" s="178">
        <f>SUM(D10:D39)</f>
        <v>0</v>
      </c>
      <c r="E40" s="101"/>
      <c r="F40" s="100">
        <f>SUM(F10:F39)</f>
        <v>0</v>
      </c>
      <c r="G40" s="100">
        <f>SUM(G10:G39)</f>
        <v>0</v>
      </c>
      <c r="H40" s="178">
        <f>F40-G40</f>
        <v>0</v>
      </c>
      <c r="I40" s="73"/>
      <c r="L40" s="75"/>
    </row>
    <row r="41" spans="1:12" ht="18.95" thickTop="1">
      <c r="A41" s="70"/>
      <c r="B41" s="73"/>
      <c r="C41" s="73"/>
      <c r="D41" s="74"/>
      <c r="E41" s="102"/>
      <c r="F41" s="73"/>
      <c r="G41" s="73"/>
      <c r="H41" s="102"/>
      <c r="I41" s="73"/>
      <c r="L41" s="75"/>
    </row>
    <row r="42" spans="1:12" ht="18.600000000000001" thickBot="1">
      <c r="A42" s="71" t="s">
        <v>172</v>
      </c>
      <c r="B42" s="73"/>
      <c r="C42" s="73"/>
      <c r="D42" s="74"/>
      <c r="E42" s="102"/>
      <c r="F42" s="73"/>
      <c r="G42" s="73"/>
      <c r="H42" s="102"/>
      <c r="I42" s="73"/>
      <c r="L42" s="75"/>
    </row>
    <row r="43" spans="1:12" ht="18" thickTop="1">
      <c r="A43" s="84">
        <f>Data!$B$50</f>
        <v>0</v>
      </c>
      <c r="B43" s="85">
        <f>'CB1'!$AN$38</f>
        <v>0</v>
      </c>
      <c r="C43" s="85">
        <f>Budget!$B$40</f>
        <v>0</v>
      </c>
      <c r="D43" s="86">
        <f>C43-B43</f>
        <v>0</v>
      </c>
      <c r="E43" s="87"/>
      <c r="F43" s="108">
        <f>'CB1'!$AN$38</f>
        <v>0</v>
      </c>
      <c r="G43" s="85">
        <f>Budget!$B$40</f>
        <v>0</v>
      </c>
      <c r="H43" s="86">
        <f>G43-F43</f>
        <v>0</v>
      </c>
      <c r="I43" s="73"/>
      <c r="J43" s="112"/>
      <c r="K43" s="113"/>
      <c r="L43" s="114"/>
    </row>
    <row r="44" spans="1:12">
      <c r="A44" s="88">
        <f>Data!$B$51</f>
        <v>0</v>
      </c>
      <c r="B44" s="89">
        <f>'CB1'!$AO$38</f>
        <v>0</v>
      </c>
      <c r="C44" s="89">
        <f>Budget!$B$41</f>
        <v>0</v>
      </c>
      <c r="D44" s="90">
        <f>C44-B44</f>
        <v>0</v>
      </c>
      <c r="E44" s="91"/>
      <c r="F44" s="109">
        <f>'CB1'!$AO$38</f>
        <v>0</v>
      </c>
      <c r="G44" s="89">
        <f>Budget!$B$41</f>
        <v>0</v>
      </c>
      <c r="H44" s="179">
        <f>G44-F44</f>
        <v>0</v>
      </c>
      <c r="I44" s="73"/>
      <c r="J44" s="115"/>
      <c r="K44" s="116"/>
      <c r="L44" s="117"/>
    </row>
    <row r="45" spans="1:12">
      <c r="A45" s="88">
        <f>Data!$B$52</f>
        <v>0</v>
      </c>
      <c r="B45" s="89">
        <f>'CB1'!$AP$38</f>
        <v>0</v>
      </c>
      <c r="C45" s="89">
        <f>Budget!$B$42</f>
        <v>0</v>
      </c>
      <c r="D45" s="90">
        <f t="shared" ref="D45:D87" si="3">C45-B45</f>
        <v>0</v>
      </c>
      <c r="E45" s="91"/>
      <c r="F45" s="109">
        <f>'CB1'!$AP$38</f>
        <v>0</v>
      </c>
      <c r="G45" s="89">
        <f>Budget!$B$42</f>
        <v>0</v>
      </c>
      <c r="H45" s="179">
        <f t="shared" ref="H45:H87" si="4">G45-F45</f>
        <v>0</v>
      </c>
      <c r="I45" s="73"/>
      <c r="J45" s="115"/>
      <c r="K45" s="116"/>
      <c r="L45" s="117"/>
    </row>
    <row r="46" spans="1:12">
      <c r="A46" s="88">
        <f>Data!$B$53</f>
        <v>0</v>
      </c>
      <c r="B46" s="89">
        <f>'CB1'!$AQ$38</f>
        <v>0</v>
      </c>
      <c r="C46" s="89">
        <f>Budget!$B$43</f>
        <v>0</v>
      </c>
      <c r="D46" s="90">
        <f t="shared" si="3"/>
        <v>0</v>
      </c>
      <c r="E46" s="91"/>
      <c r="F46" s="109">
        <f>'CB1'!$AQ$38</f>
        <v>0</v>
      </c>
      <c r="G46" s="89">
        <f>Budget!$B$43</f>
        <v>0</v>
      </c>
      <c r="H46" s="179">
        <f t="shared" si="4"/>
        <v>0</v>
      </c>
      <c r="I46" s="73"/>
      <c r="J46" s="115"/>
      <c r="K46" s="116"/>
      <c r="L46" s="117"/>
    </row>
    <row r="47" spans="1:12">
      <c r="A47" s="88">
        <f>Data!$B$54</f>
        <v>0</v>
      </c>
      <c r="B47" s="89">
        <f>'CB1'!$AR$38</f>
        <v>0</v>
      </c>
      <c r="C47" s="89">
        <f>Budget!$B$44</f>
        <v>0</v>
      </c>
      <c r="D47" s="90">
        <f t="shared" si="3"/>
        <v>0</v>
      </c>
      <c r="E47" s="91"/>
      <c r="F47" s="109">
        <f>'CB1'!$AR$38</f>
        <v>0</v>
      </c>
      <c r="G47" s="89">
        <f>Budget!$B$44</f>
        <v>0</v>
      </c>
      <c r="H47" s="179">
        <f t="shared" si="4"/>
        <v>0</v>
      </c>
      <c r="I47" s="73"/>
      <c r="J47" s="115"/>
      <c r="K47" s="116"/>
      <c r="L47" s="117"/>
    </row>
    <row r="48" spans="1:12">
      <c r="A48" s="88">
        <f>Data!$B$55</f>
        <v>0</v>
      </c>
      <c r="B48" s="89">
        <f>'CB1'!$AS$38</f>
        <v>0</v>
      </c>
      <c r="C48" s="89">
        <f>Budget!$B$45</f>
        <v>0</v>
      </c>
      <c r="D48" s="90">
        <f t="shared" si="3"/>
        <v>0</v>
      </c>
      <c r="E48" s="91"/>
      <c r="F48" s="109">
        <f>'CB1'!$AS$38</f>
        <v>0</v>
      </c>
      <c r="G48" s="89">
        <f>Budget!$B$45</f>
        <v>0</v>
      </c>
      <c r="H48" s="179">
        <f t="shared" si="4"/>
        <v>0</v>
      </c>
      <c r="I48" s="73"/>
      <c r="J48" s="115"/>
      <c r="K48" s="116"/>
      <c r="L48" s="117"/>
    </row>
    <row r="49" spans="1:14">
      <c r="A49" s="88">
        <f>Data!$B$56</f>
        <v>0</v>
      </c>
      <c r="B49" s="89">
        <f>'CB1'!$AT$38</f>
        <v>0</v>
      </c>
      <c r="C49" s="89">
        <f>Budget!$B$46</f>
        <v>0</v>
      </c>
      <c r="D49" s="90">
        <f t="shared" si="3"/>
        <v>0</v>
      </c>
      <c r="E49" s="91"/>
      <c r="F49" s="109">
        <f>'CB1'!$AT$38</f>
        <v>0</v>
      </c>
      <c r="G49" s="89">
        <f>Budget!$B$46</f>
        <v>0</v>
      </c>
      <c r="H49" s="179">
        <f t="shared" si="4"/>
        <v>0</v>
      </c>
      <c r="I49" s="73"/>
      <c r="J49" s="115"/>
      <c r="K49" s="116"/>
      <c r="L49" s="117"/>
    </row>
    <row r="50" spans="1:14">
      <c r="A50" s="88">
        <f>Data!$B$57</f>
        <v>0</v>
      </c>
      <c r="B50" s="89">
        <f>'CB1'!$AU$38</f>
        <v>0</v>
      </c>
      <c r="C50" s="89">
        <f>Budget!$B$47</f>
        <v>0</v>
      </c>
      <c r="D50" s="90">
        <f t="shared" si="3"/>
        <v>0</v>
      </c>
      <c r="E50" s="91"/>
      <c r="F50" s="109">
        <f>'CB1'!$AU$38</f>
        <v>0</v>
      </c>
      <c r="G50" s="89">
        <f>Budget!$B$47</f>
        <v>0</v>
      </c>
      <c r="H50" s="179">
        <f t="shared" si="4"/>
        <v>0</v>
      </c>
      <c r="I50" s="73"/>
      <c r="J50" s="115"/>
      <c r="K50" s="116"/>
      <c r="L50" s="117"/>
    </row>
    <row r="51" spans="1:14">
      <c r="A51" s="88">
        <f>Data!$B$58</f>
        <v>0</v>
      </c>
      <c r="B51" s="89">
        <f>'CB1'!$AV$38</f>
        <v>0</v>
      </c>
      <c r="C51" s="89">
        <f>Budget!$B$48</f>
        <v>0</v>
      </c>
      <c r="D51" s="90">
        <f t="shared" si="3"/>
        <v>0</v>
      </c>
      <c r="E51" s="91"/>
      <c r="F51" s="109">
        <f>'CB1'!$AV$38</f>
        <v>0</v>
      </c>
      <c r="G51" s="89">
        <f>Budget!$B$48</f>
        <v>0</v>
      </c>
      <c r="H51" s="179">
        <f t="shared" si="4"/>
        <v>0</v>
      </c>
      <c r="I51" s="73"/>
      <c r="J51" s="115"/>
      <c r="K51" s="116"/>
      <c r="L51" s="117"/>
    </row>
    <row r="52" spans="1:14">
      <c r="A52" s="88">
        <f>Data!$B$59</f>
        <v>0</v>
      </c>
      <c r="B52" s="89">
        <f>'CB1'!$AW$38</f>
        <v>0</v>
      </c>
      <c r="C52" s="89">
        <f>Budget!$B$49</f>
        <v>0</v>
      </c>
      <c r="D52" s="90">
        <f t="shared" si="3"/>
        <v>0</v>
      </c>
      <c r="E52" s="91"/>
      <c r="F52" s="109">
        <f>'CB1'!$AW$38</f>
        <v>0</v>
      </c>
      <c r="G52" s="89">
        <f>Budget!$B$49</f>
        <v>0</v>
      </c>
      <c r="H52" s="179">
        <f t="shared" si="4"/>
        <v>0</v>
      </c>
      <c r="I52" s="73"/>
      <c r="J52" s="115"/>
      <c r="K52" s="116"/>
      <c r="L52" s="117"/>
    </row>
    <row r="53" spans="1:14">
      <c r="A53" s="88">
        <f>Data!$B$60</f>
        <v>0</v>
      </c>
      <c r="B53" s="89">
        <f>'CB1'!$AX$38</f>
        <v>0</v>
      </c>
      <c r="C53" s="89">
        <f>Budget!$B$50</f>
        <v>0</v>
      </c>
      <c r="D53" s="90">
        <f t="shared" si="3"/>
        <v>0</v>
      </c>
      <c r="E53" s="91"/>
      <c r="F53" s="109">
        <f>'CB1'!$AX$38</f>
        <v>0</v>
      </c>
      <c r="G53" s="89">
        <f>Budget!$B$50</f>
        <v>0</v>
      </c>
      <c r="H53" s="179">
        <f t="shared" si="4"/>
        <v>0</v>
      </c>
      <c r="I53" s="73"/>
      <c r="J53" s="115"/>
      <c r="K53" s="116"/>
      <c r="L53" s="117"/>
    </row>
    <row r="54" spans="1:14">
      <c r="A54" s="88">
        <f>Data!$B$61</f>
        <v>0</v>
      </c>
      <c r="B54" s="89">
        <f>'CB1'!$AY$38</f>
        <v>0</v>
      </c>
      <c r="C54" s="89">
        <f>Budget!$B$51</f>
        <v>0</v>
      </c>
      <c r="D54" s="90">
        <f t="shared" si="3"/>
        <v>0</v>
      </c>
      <c r="E54" s="91"/>
      <c r="F54" s="109">
        <f>'CB1'!$AY$38</f>
        <v>0</v>
      </c>
      <c r="G54" s="89">
        <f>Budget!$B$51</f>
        <v>0</v>
      </c>
      <c r="H54" s="179">
        <f t="shared" si="4"/>
        <v>0</v>
      </c>
      <c r="I54" s="73"/>
      <c r="J54" s="115"/>
      <c r="K54" s="116"/>
      <c r="L54" s="117"/>
      <c r="N54"/>
    </row>
    <row r="55" spans="1:14">
      <c r="A55" s="88">
        <f>Data!$B$62</f>
        <v>0</v>
      </c>
      <c r="B55" s="89">
        <f>'CB1'!$AZ$38</f>
        <v>0</v>
      </c>
      <c r="C55" s="89">
        <f>Budget!$B$52</f>
        <v>0</v>
      </c>
      <c r="D55" s="90">
        <f t="shared" si="3"/>
        <v>0</v>
      </c>
      <c r="E55" s="91"/>
      <c r="F55" s="109">
        <f>'CB1'!$AZ$38</f>
        <v>0</v>
      </c>
      <c r="G55" s="89">
        <f>Budget!$B$52</f>
        <v>0</v>
      </c>
      <c r="H55" s="179">
        <f t="shared" si="4"/>
        <v>0</v>
      </c>
      <c r="I55" s="73"/>
      <c r="J55" s="115"/>
      <c r="K55" s="116"/>
      <c r="L55" s="117"/>
      <c r="N55"/>
    </row>
    <row r="56" spans="1:14">
      <c r="A56" s="88">
        <f>Data!$B$63</f>
        <v>0</v>
      </c>
      <c r="B56" s="89">
        <f>'CB1'!$BA$38</f>
        <v>0</v>
      </c>
      <c r="C56" s="89">
        <f>Budget!$B$53</f>
        <v>0</v>
      </c>
      <c r="D56" s="90">
        <f t="shared" si="3"/>
        <v>0</v>
      </c>
      <c r="E56" s="91"/>
      <c r="F56" s="109">
        <f>'CB1'!$BA$38</f>
        <v>0</v>
      </c>
      <c r="G56" s="89">
        <f>Budget!$B$53</f>
        <v>0</v>
      </c>
      <c r="H56" s="179">
        <f t="shared" si="4"/>
        <v>0</v>
      </c>
      <c r="I56" s="73"/>
      <c r="J56" s="115"/>
      <c r="K56" s="116"/>
      <c r="L56" s="117"/>
      <c r="N56"/>
    </row>
    <row r="57" spans="1:14">
      <c r="A57" s="88">
        <f>Data!B64</f>
        <v>0</v>
      </c>
      <c r="B57" s="89">
        <f>'CB1'!$BB$38</f>
        <v>0</v>
      </c>
      <c r="C57" s="89">
        <f>Budget!$B$54</f>
        <v>0</v>
      </c>
      <c r="D57" s="90">
        <f t="shared" si="3"/>
        <v>0</v>
      </c>
      <c r="E57" s="91"/>
      <c r="F57" s="109">
        <f>'CB1'!$BB$38</f>
        <v>0</v>
      </c>
      <c r="G57" s="89">
        <f>Budget!$B$54</f>
        <v>0</v>
      </c>
      <c r="H57" s="179">
        <f t="shared" si="4"/>
        <v>0</v>
      </c>
      <c r="I57" s="73"/>
      <c r="J57" s="115"/>
      <c r="K57" s="116"/>
      <c r="L57" s="117"/>
      <c r="N57"/>
    </row>
    <row r="58" spans="1:14">
      <c r="A58" s="88">
        <f>Data!B65</f>
        <v>0</v>
      </c>
      <c r="B58" s="89">
        <f>'CB1'!$BC$38</f>
        <v>0</v>
      </c>
      <c r="C58" s="89">
        <f>Budget!$B$55</f>
        <v>0</v>
      </c>
      <c r="D58" s="90">
        <f t="shared" si="3"/>
        <v>0</v>
      </c>
      <c r="E58" s="91"/>
      <c r="F58" s="109">
        <f>'CB1'!$BC$38</f>
        <v>0</v>
      </c>
      <c r="G58" s="89">
        <f>Budget!$B$55</f>
        <v>0</v>
      </c>
      <c r="H58" s="179">
        <f t="shared" si="4"/>
        <v>0</v>
      </c>
      <c r="I58" s="73"/>
      <c r="J58" s="118"/>
      <c r="K58" s="119"/>
      <c r="L58" s="117"/>
      <c r="N58"/>
    </row>
    <row r="59" spans="1:14">
      <c r="A59" s="88">
        <f>Data!B66</f>
        <v>0</v>
      </c>
      <c r="B59" s="89">
        <f>'CB1'!$BD$38</f>
        <v>0</v>
      </c>
      <c r="C59" s="89">
        <f>Budget!$B$56</f>
        <v>0</v>
      </c>
      <c r="D59" s="90">
        <f t="shared" si="3"/>
        <v>0</v>
      </c>
      <c r="E59" s="91"/>
      <c r="F59" s="109">
        <f>'CB1'!$BD$38</f>
        <v>0</v>
      </c>
      <c r="G59" s="89">
        <f>Budget!$B$56</f>
        <v>0</v>
      </c>
      <c r="H59" s="179">
        <f t="shared" si="4"/>
        <v>0</v>
      </c>
      <c r="I59" s="73"/>
      <c r="J59" s="118"/>
      <c r="K59" s="119"/>
      <c r="L59" s="117"/>
      <c r="N59"/>
    </row>
    <row r="60" spans="1:14">
      <c r="A60" s="88">
        <f>Data!B67</f>
        <v>0</v>
      </c>
      <c r="B60" s="89">
        <f>'CB1'!$BE$38</f>
        <v>0</v>
      </c>
      <c r="C60" s="89">
        <f>Budget!$B$57</f>
        <v>0</v>
      </c>
      <c r="D60" s="90">
        <f t="shared" si="3"/>
        <v>0</v>
      </c>
      <c r="E60" s="91"/>
      <c r="F60" s="109">
        <f>'CB1'!$BE$38</f>
        <v>0</v>
      </c>
      <c r="G60" s="89">
        <f>Budget!$B$57</f>
        <v>0</v>
      </c>
      <c r="H60" s="179">
        <f t="shared" si="4"/>
        <v>0</v>
      </c>
      <c r="I60" s="73"/>
      <c r="J60" s="118"/>
      <c r="K60" s="119"/>
      <c r="L60" s="117"/>
      <c r="N60"/>
    </row>
    <row r="61" spans="1:14">
      <c r="A61" s="88">
        <f>Data!B68</f>
        <v>0</v>
      </c>
      <c r="B61" s="89">
        <f>'CB1'!$BF$38</f>
        <v>0</v>
      </c>
      <c r="C61" s="89">
        <f>Budget!$B$58</f>
        <v>0</v>
      </c>
      <c r="D61" s="90">
        <f t="shared" si="3"/>
        <v>0</v>
      </c>
      <c r="E61" s="91"/>
      <c r="F61" s="109">
        <f>'CB1'!$BF$38</f>
        <v>0</v>
      </c>
      <c r="G61" s="89">
        <f>Budget!$B$58</f>
        <v>0</v>
      </c>
      <c r="H61" s="179">
        <f t="shared" si="4"/>
        <v>0</v>
      </c>
      <c r="I61" s="73"/>
      <c r="J61" s="118"/>
      <c r="K61" s="119"/>
      <c r="L61" s="117"/>
      <c r="N61"/>
    </row>
    <row r="62" spans="1:14">
      <c r="A62" s="88">
        <f>Data!B69</f>
        <v>0</v>
      </c>
      <c r="B62" s="89">
        <f>'CB1'!$BG$38</f>
        <v>0</v>
      </c>
      <c r="C62" s="89">
        <f>Budget!$B$59</f>
        <v>0</v>
      </c>
      <c r="D62" s="90">
        <f t="shared" si="3"/>
        <v>0</v>
      </c>
      <c r="E62" s="91"/>
      <c r="F62" s="109">
        <f>'CB1'!$BG$38</f>
        <v>0</v>
      </c>
      <c r="G62" s="89">
        <f>Budget!$B$59</f>
        <v>0</v>
      </c>
      <c r="H62" s="179">
        <f t="shared" si="4"/>
        <v>0</v>
      </c>
      <c r="I62" s="73"/>
      <c r="J62" s="118"/>
      <c r="K62" s="119"/>
      <c r="L62" s="117"/>
      <c r="N62"/>
    </row>
    <row r="63" spans="1:14">
      <c r="A63" s="88">
        <f>Data!B70</f>
        <v>0</v>
      </c>
      <c r="B63" s="89">
        <f>'CB1'!$BH$38</f>
        <v>0</v>
      </c>
      <c r="C63" s="89">
        <f>Budget!$B$60</f>
        <v>0</v>
      </c>
      <c r="D63" s="90">
        <f t="shared" si="3"/>
        <v>0</v>
      </c>
      <c r="E63" s="91"/>
      <c r="F63" s="109">
        <f>'CB1'!$BH$38</f>
        <v>0</v>
      </c>
      <c r="G63" s="89">
        <f>Budget!$B$60</f>
        <v>0</v>
      </c>
      <c r="H63" s="179">
        <f t="shared" si="4"/>
        <v>0</v>
      </c>
      <c r="I63" s="73"/>
      <c r="J63" s="118"/>
      <c r="K63" s="119"/>
      <c r="L63" s="117"/>
      <c r="N63"/>
    </row>
    <row r="64" spans="1:14">
      <c r="A64" s="88">
        <f>Data!B71</f>
        <v>0</v>
      </c>
      <c r="B64" s="89">
        <f>'CB1'!$BI$38</f>
        <v>0</v>
      </c>
      <c r="C64" s="89">
        <f>Budget!$B$61</f>
        <v>0</v>
      </c>
      <c r="D64" s="90">
        <f t="shared" si="3"/>
        <v>0</v>
      </c>
      <c r="E64" s="91"/>
      <c r="F64" s="109">
        <f>'CB1'!$BI$38</f>
        <v>0</v>
      </c>
      <c r="G64" s="89">
        <f>Budget!$B$61</f>
        <v>0</v>
      </c>
      <c r="H64" s="179">
        <f t="shared" si="4"/>
        <v>0</v>
      </c>
      <c r="I64" s="73"/>
      <c r="J64" s="118"/>
      <c r="K64" s="119"/>
      <c r="L64" s="117"/>
      <c r="N64"/>
    </row>
    <row r="65" spans="1:12">
      <c r="A65" s="88">
        <f>Data!B72</f>
        <v>0</v>
      </c>
      <c r="B65" s="89">
        <f>'CB1'!$BJ$38</f>
        <v>0</v>
      </c>
      <c r="C65" s="89">
        <f>Budget!$B$62</f>
        <v>0</v>
      </c>
      <c r="D65" s="90">
        <f t="shared" si="3"/>
        <v>0</v>
      </c>
      <c r="E65" s="91"/>
      <c r="F65" s="109">
        <f>'CB1'!$BJ$38</f>
        <v>0</v>
      </c>
      <c r="G65" s="89">
        <f>Budget!$B$62</f>
        <v>0</v>
      </c>
      <c r="H65" s="179">
        <f t="shared" si="4"/>
        <v>0</v>
      </c>
      <c r="I65" s="73"/>
      <c r="J65" s="118"/>
      <c r="K65" s="119"/>
      <c r="L65" s="117"/>
    </row>
    <row r="66" spans="1:12">
      <c r="A66" s="88">
        <f>Data!B73</f>
        <v>0</v>
      </c>
      <c r="B66" s="89">
        <f>'CB1'!$BK$38</f>
        <v>0</v>
      </c>
      <c r="C66" s="89">
        <f>Budget!$B$63</f>
        <v>0</v>
      </c>
      <c r="D66" s="90">
        <f t="shared" si="3"/>
        <v>0</v>
      </c>
      <c r="E66" s="91"/>
      <c r="F66" s="109">
        <f>'CB1'!$BK$38</f>
        <v>0</v>
      </c>
      <c r="G66" s="89">
        <f>Budget!$B$63</f>
        <v>0</v>
      </c>
      <c r="H66" s="179">
        <f t="shared" si="4"/>
        <v>0</v>
      </c>
      <c r="I66" s="73"/>
      <c r="J66" s="118"/>
      <c r="K66" s="119"/>
      <c r="L66" s="117"/>
    </row>
    <row r="67" spans="1:12">
      <c r="A67" s="88">
        <f>Data!B74</f>
        <v>0</v>
      </c>
      <c r="B67" s="89">
        <f>'CB1'!$BL$38</f>
        <v>0</v>
      </c>
      <c r="C67" s="89">
        <f>Budget!$B$64</f>
        <v>0</v>
      </c>
      <c r="D67" s="90">
        <f t="shared" si="3"/>
        <v>0</v>
      </c>
      <c r="E67" s="91"/>
      <c r="F67" s="109">
        <f>'CB1'!$BL$38</f>
        <v>0</v>
      </c>
      <c r="G67" s="89">
        <f>Budget!$B$64</f>
        <v>0</v>
      </c>
      <c r="H67" s="179">
        <f t="shared" si="4"/>
        <v>0</v>
      </c>
      <c r="I67" s="73"/>
      <c r="J67" s="118"/>
      <c r="K67" s="119"/>
      <c r="L67" s="117"/>
    </row>
    <row r="68" spans="1:12">
      <c r="A68" s="88">
        <f>Data!B75</f>
        <v>0</v>
      </c>
      <c r="B68" s="89">
        <f>'CB1'!$BM$38</f>
        <v>0</v>
      </c>
      <c r="C68" s="89">
        <f>Budget!$B$65</f>
        <v>0</v>
      </c>
      <c r="D68" s="90">
        <f t="shared" si="3"/>
        <v>0</v>
      </c>
      <c r="E68" s="91"/>
      <c r="F68" s="109">
        <f>'CB1'!$BM$38</f>
        <v>0</v>
      </c>
      <c r="G68" s="89">
        <f>Budget!$B$65</f>
        <v>0</v>
      </c>
      <c r="H68" s="179">
        <f t="shared" si="4"/>
        <v>0</v>
      </c>
      <c r="I68" s="73"/>
      <c r="J68" s="118"/>
      <c r="K68" s="119"/>
      <c r="L68" s="117"/>
    </row>
    <row r="69" spans="1:12">
      <c r="A69" s="88">
        <f>Data!B76</f>
        <v>0</v>
      </c>
      <c r="B69" s="89">
        <f>'CB1'!$BN$38</f>
        <v>0</v>
      </c>
      <c r="C69" s="89">
        <f>Budget!$B$66</f>
        <v>0</v>
      </c>
      <c r="D69" s="90">
        <f t="shared" si="3"/>
        <v>0</v>
      </c>
      <c r="E69" s="91"/>
      <c r="F69" s="109">
        <f>'CB1'!$BN$38</f>
        <v>0</v>
      </c>
      <c r="G69" s="89">
        <f>Budget!$B$66</f>
        <v>0</v>
      </c>
      <c r="H69" s="179">
        <f t="shared" si="4"/>
        <v>0</v>
      </c>
      <c r="I69" s="73"/>
      <c r="J69" s="118"/>
      <c r="K69" s="119"/>
      <c r="L69" s="117"/>
    </row>
    <row r="70" spans="1:12">
      <c r="A70" s="88">
        <f>Data!B77</f>
        <v>0</v>
      </c>
      <c r="B70" s="89">
        <f>'CB1'!BO$38</f>
        <v>0</v>
      </c>
      <c r="C70" s="89">
        <f>Budget!$B$67</f>
        <v>0</v>
      </c>
      <c r="D70" s="90">
        <f t="shared" si="3"/>
        <v>0</v>
      </c>
      <c r="E70" s="91"/>
      <c r="F70" s="109">
        <f>'CB1'!$BO$38</f>
        <v>0</v>
      </c>
      <c r="G70" s="89">
        <f>Budget!$B$67</f>
        <v>0</v>
      </c>
      <c r="H70" s="179">
        <f t="shared" si="4"/>
        <v>0</v>
      </c>
      <c r="I70" s="73"/>
      <c r="J70" s="118"/>
      <c r="K70" s="119"/>
      <c r="L70" s="117"/>
    </row>
    <row r="71" spans="1:12">
      <c r="A71" s="88">
        <f>Data!B78</f>
        <v>0</v>
      </c>
      <c r="B71" s="89">
        <f>'CB1'!$BP$38</f>
        <v>0</v>
      </c>
      <c r="C71" s="89">
        <f>Budget!$B$68</f>
        <v>0</v>
      </c>
      <c r="D71" s="90">
        <f t="shared" si="3"/>
        <v>0</v>
      </c>
      <c r="E71" s="91"/>
      <c r="F71" s="109">
        <f>'CB1'!$BP$38</f>
        <v>0</v>
      </c>
      <c r="G71" s="89">
        <f>Budget!$B$68</f>
        <v>0</v>
      </c>
      <c r="H71" s="179">
        <f t="shared" si="4"/>
        <v>0</v>
      </c>
      <c r="I71" s="73"/>
      <c r="J71" s="118"/>
      <c r="K71" s="119"/>
      <c r="L71" s="117"/>
    </row>
    <row r="72" spans="1:12">
      <c r="A72" s="88">
        <f>Data!B79</f>
        <v>0</v>
      </c>
      <c r="B72" s="89">
        <f>'CB1'!$BQ$38</f>
        <v>0</v>
      </c>
      <c r="C72" s="89">
        <f>Budget!$B$69</f>
        <v>0</v>
      </c>
      <c r="D72" s="90">
        <f t="shared" si="3"/>
        <v>0</v>
      </c>
      <c r="E72" s="91"/>
      <c r="F72" s="109">
        <f>'CB1'!$BQ$38</f>
        <v>0</v>
      </c>
      <c r="G72" s="89">
        <f>Budget!$B$69</f>
        <v>0</v>
      </c>
      <c r="H72" s="179">
        <f t="shared" si="4"/>
        <v>0</v>
      </c>
      <c r="I72" s="73"/>
      <c r="J72" s="118"/>
      <c r="K72" s="119"/>
      <c r="L72" s="123"/>
    </row>
    <row r="73" spans="1:12">
      <c r="A73" s="88">
        <f>Data!B80</f>
        <v>0</v>
      </c>
      <c r="B73" s="89">
        <f>'CB1'!$BR$38</f>
        <v>0</v>
      </c>
      <c r="C73" s="89">
        <f>Budget!$B$70</f>
        <v>0</v>
      </c>
      <c r="D73" s="90">
        <f t="shared" si="3"/>
        <v>0</v>
      </c>
      <c r="E73" s="91"/>
      <c r="F73" s="109">
        <f>'CB1'!$BR$38</f>
        <v>0</v>
      </c>
      <c r="G73" s="89">
        <f>Budget!$B$70</f>
        <v>0</v>
      </c>
      <c r="H73" s="179">
        <f t="shared" si="4"/>
        <v>0</v>
      </c>
      <c r="I73" s="73"/>
      <c r="J73" s="118"/>
      <c r="K73" s="119"/>
      <c r="L73" s="123"/>
    </row>
    <row r="74" spans="1:12">
      <c r="A74" s="88">
        <f>Data!B81</f>
        <v>0</v>
      </c>
      <c r="B74" s="89">
        <f>'CB1'!$BS$38</f>
        <v>0</v>
      </c>
      <c r="C74" s="89">
        <f>Budget!$B$71</f>
        <v>0</v>
      </c>
      <c r="D74" s="90">
        <f t="shared" si="3"/>
        <v>0</v>
      </c>
      <c r="E74" s="91"/>
      <c r="F74" s="109">
        <f>'CB1'!$BS$38</f>
        <v>0</v>
      </c>
      <c r="G74" s="89">
        <f>Budget!$B$71</f>
        <v>0</v>
      </c>
      <c r="H74" s="179">
        <f t="shared" si="4"/>
        <v>0</v>
      </c>
      <c r="I74" s="73"/>
      <c r="J74" s="118"/>
      <c r="K74" s="119"/>
      <c r="L74" s="123"/>
    </row>
    <row r="75" spans="1:12">
      <c r="A75" s="88">
        <f>Data!B82</f>
        <v>0</v>
      </c>
      <c r="B75" s="89">
        <f>'CB1'!$BT$38</f>
        <v>0</v>
      </c>
      <c r="C75" s="89">
        <f>Budget!$B$72</f>
        <v>0</v>
      </c>
      <c r="D75" s="90">
        <f t="shared" si="3"/>
        <v>0</v>
      </c>
      <c r="E75" s="91"/>
      <c r="F75" s="109">
        <f>'CB1'!$BT$38</f>
        <v>0</v>
      </c>
      <c r="G75" s="89">
        <f>Budget!$B$72</f>
        <v>0</v>
      </c>
      <c r="H75" s="179">
        <f t="shared" si="4"/>
        <v>0</v>
      </c>
      <c r="I75" s="73"/>
      <c r="J75" s="118"/>
      <c r="K75" s="119"/>
      <c r="L75" s="123"/>
    </row>
    <row r="76" spans="1:12">
      <c r="A76" s="88">
        <f>Data!B83</f>
        <v>0</v>
      </c>
      <c r="B76" s="89">
        <f>'CB1'!$BU$38</f>
        <v>0</v>
      </c>
      <c r="C76" s="89">
        <f>Budget!$B$73</f>
        <v>0</v>
      </c>
      <c r="D76" s="90">
        <f t="shared" si="3"/>
        <v>0</v>
      </c>
      <c r="E76" s="91"/>
      <c r="F76" s="109">
        <f>'CB1'!$BU$38</f>
        <v>0</v>
      </c>
      <c r="G76" s="89">
        <f>Budget!$B$73</f>
        <v>0</v>
      </c>
      <c r="H76" s="179">
        <f t="shared" si="4"/>
        <v>0</v>
      </c>
      <c r="I76" s="73"/>
      <c r="J76" s="118"/>
      <c r="K76" s="119"/>
      <c r="L76" s="123"/>
    </row>
    <row r="77" spans="1:12">
      <c r="A77" s="88">
        <f>Data!B84</f>
        <v>0</v>
      </c>
      <c r="B77" s="89">
        <f>'CB1'!$BV$38</f>
        <v>0</v>
      </c>
      <c r="C77" s="89">
        <f>Budget!$B$74</f>
        <v>0</v>
      </c>
      <c r="D77" s="90">
        <f t="shared" si="3"/>
        <v>0</v>
      </c>
      <c r="E77" s="91"/>
      <c r="F77" s="109">
        <f>'CB1'!$BV$38</f>
        <v>0</v>
      </c>
      <c r="G77" s="89">
        <f>Budget!$B$74</f>
        <v>0</v>
      </c>
      <c r="H77" s="179">
        <f t="shared" si="4"/>
        <v>0</v>
      </c>
      <c r="I77" s="73"/>
      <c r="J77" s="118"/>
      <c r="K77" s="119"/>
      <c r="L77" s="123"/>
    </row>
    <row r="78" spans="1:12">
      <c r="A78" s="88">
        <f>Data!B85</f>
        <v>0</v>
      </c>
      <c r="B78" s="89">
        <f>'CB1'!$BW$38</f>
        <v>0</v>
      </c>
      <c r="C78" s="89">
        <f>Budget!$B$75</f>
        <v>0</v>
      </c>
      <c r="D78" s="90">
        <f t="shared" si="3"/>
        <v>0</v>
      </c>
      <c r="E78" s="91"/>
      <c r="F78" s="109">
        <f>'CB1'!$BW$38</f>
        <v>0</v>
      </c>
      <c r="G78" s="89">
        <f>Budget!$B$75</f>
        <v>0</v>
      </c>
      <c r="H78" s="179">
        <f t="shared" si="4"/>
        <v>0</v>
      </c>
      <c r="I78" s="73"/>
      <c r="J78" s="118"/>
      <c r="K78" s="119"/>
      <c r="L78" s="123"/>
    </row>
    <row r="79" spans="1:12">
      <c r="A79" s="88">
        <f>Data!B86</f>
        <v>0</v>
      </c>
      <c r="B79" s="89">
        <f>'CB1'!$BX$38</f>
        <v>0</v>
      </c>
      <c r="C79" s="89">
        <f>Budget!$B$76</f>
        <v>0</v>
      </c>
      <c r="D79" s="90">
        <f t="shared" si="3"/>
        <v>0</v>
      </c>
      <c r="E79" s="91"/>
      <c r="F79" s="109">
        <f>'CB1'!$BX$38</f>
        <v>0</v>
      </c>
      <c r="G79" s="89">
        <f>Budget!$B$76</f>
        <v>0</v>
      </c>
      <c r="H79" s="179">
        <f t="shared" si="4"/>
        <v>0</v>
      </c>
      <c r="I79" s="73"/>
      <c r="J79" s="118"/>
      <c r="K79" s="119"/>
      <c r="L79" s="123"/>
    </row>
    <row r="80" spans="1:12">
      <c r="A80" s="88">
        <f>Data!B87</f>
        <v>0</v>
      </c>
      <c r="B80" s="89">
        <f>'CB1'!$BY$38</f>
        <v>0</v>
      </c>
      <c r="C80" s="89">
        <f>Budget!$B$77</f>
        <v>0</v>
      </c>
      <c r="D80" s="90">
        <f t="shared" si="3"/>
        <v>0</v>
      </c>
      <c r="E80" s="91"/>
      <c r="F80" s="109">
        <f>'CB1'!$BY$38</f>
        <v>0</v>
      </c>
      <c r="G80" s="89">
        <f>Budget!$B$77</f>
        <v>0</v>
      </c>
      <c r="H80" s="179">
        <f t="shared" si="4"/>
        <v>0</v>
      </c>
      <c r="I80" s="73"/>
      <c r="J80" s="118"/>
      <c r="K80" s="119"/>
      <c r="L80" s="123"/>
    </row>
    <row r="81" spans="1:12">
      <c r="A81" s="88">
        <f>Data!B88</f>
        <v>0</v>
      </c>
      <c r="B81" s="89">
        <f>'CB1'!$BZ$38</f>
        <v>0</v>
      </c>
      <c r="C81" s="89">
        <f>Budget!$B$78</f>
        <v>0</v>
      </c>
      <c r="D81" s="90">
        <f t="shared" si="3"/>
        <v>0</v>
      </c>
      <c r="E81" s="91"/>
      <c r="F81" s="109">
        <f>'CB1'!$BZ$38</f>
        <v>0</v>
      </c>
      <c r="G81" s="89">
        <f>Budget!$B$78</f>
        <v>0</v>
      </c>
      <c r="H81" s="179">
        <f t="shared" si="4"/>
        <v>0</v>
      </c>
      <c r="I81" s="73"/>
      <c r="J81" s="118"/>
      <c r="K81" s="119"/>
      <c r="L81" s="123"/>
    </row>
    <row r="82" spans="1:12">
      <c r="A82" s="88">
        <f>Data!B89</f>
        <v>0</v>
      </c>
      <c r="B82" s="89">
        <f>'CB1'!$CA$38</f>
        <v>0</v>
      </c>
      <c r="C82" s="89">
        <f>Budget!$B$79</f>
        <v>0</v>
      </c>
      <c r="D82" s="90">
        <f t="shared" si="3"/>
        <v>0</v>
      </c>
      <c r="E82" s="91"/>
      <c r="F82" s="109">
        <f>'CB1'!$CA$38</f>
        <v>0</v>
      </c>
      <c r="G82" s="89">
        <f>Budget!$B$79</f>
        <v>0</v>
      </c>
      <c r="H82" s="179">
        <f t="shared" si="4"/>
        <v>0</v>
      </c>
      <c r="I82" s="73"/>
      <c r="J82" s="118"/>
      <c r="K82" s="119"/>
      <c r="L82" s="123"/>
    </row>
    <row r="83" spans="1:12">
      <c r="A83" s="88">
        <f>Data!B90</f>
        <v>0</v>
      </c>
      <c r="B83" s="89">
        <f>'CB1'!$CB$38</f>
        <v>0</v>
      </c>
      <c r="C83" s="89">
        <f>Budget!$B$80</f>
        <v>0</v>
      </c>
      <c r="D83" s="90">
        <f t="shared" si="3"/>
        <v>0</v>
      </c>
      <c r="E83" s="91"/>
      <c r="F83" s="109">
        <f>'CB1'!$CB$38</f>
        <v>0</v>
      </c>
      <c r="G83" s="89">
        <f>Budget!$B$80</f>
        <v>0</v>
      </c>
      <c r="H83" s="179">
        <f t="shared" si="4"/>
        <v>0</v>
      </c>
      <c r="I83" s="73"/>
      <c r="J83" s="118"/>
      <c r="K83" s="119"/>
      <c r="L83" s="123"/>
    </row>
    <row r="84" spans="1:12">
      <c r="A84" s="88">
        <f>Data!B91</f>
        <v>0</v>
      </c>
      <c r="B84" s="89">
        <f>'CB1'!$CC$38</f>
        <v>0</v>
      </c>
      <c r="C84" s="89">
        <f>Budget!$B$81</f>
        <v>0</v>
      </c>
      <c r="D84" s="90">
        <f t="shared" si="3"/>
        <v>0</v>
      </c>
      <c r="E84" s="91"/>
      <c r="F84" s="109">
        <f>'CB1'!$CC$38</f>
        <v>0</v>
      </c>
      <c r="G84" s="89">
        <f>Budget!$B$81</f>
        <v>0</v>
      </c>
      <c r="H84" s="179">
        <f t="shared" si="4"/>
        <v>0</v>
      </c>
      <c r="I84" s="73"/>
      <c r="J84" s="118"/>
      <c r="K84" s="119"/>
      <c r="L84" s="123"/>
    </row>
    <row r="85" spans="1:12">
      <c r="A85" s="88">
        <f>Data!B92</f>
        <v>0</v>
      </c>
      <c r="B85" s="89">
        <f>'CB1'!$CD$38</f>
        <v>0</v>
      </c>
      <c r="C85" s="89">
        <f>Budget!$B$82</f>
        <v>0</v>
      </c>
      <c r="D85" s="90">
        <f t="shared" si="3"/>
        <v>0</v>
      </c>
      <c r="E85" s="91"/>
      <c r="F85" s="109">
        <f>'CB1'!$CD$38</f>
        <v>0</v>
      </c>
      <c r="G85" s="89">
        <f>Budget!$B$82</f>
        <v>0</v>
      </c>
      <c r="H85" s="179">
        <f t="shared" si="4"/>
        <v>0</v>
      </c>
      <c r="I85" s="73"/>
      <c r="J85" s="118"/>
      <c r="K85" s="119"/>
      <c r="L85" s="123"/>
    </row>
    <row r="86" spans="1:12">
      <c r="A86" s="88">
        <f>Data!B93</f>
        <v>0</v>
      </c>
      <c r="B86" s="89">
        <f>'CB1'!$CE$38</f>
        <v>0</v>
      </c>
      <c r="C86" s="89">
        <f>Budget!$B$83</f>
        <v>0</v>
      </c>
      <c r="D86" s="90">
        <f t="shared" si="3"/>
        <v>0</v>
      </c>
      <c r="E86" s="91"/>
      <c r="F86" s="109">
        <f>'CB1'!$CE$38</f>
        <v>0</v>
      </c>
      <c r="G86" s="89">
        <f>Budget!$B$83</f>
        <v>0</v>
      </c>
      <c r="H86" s="179">
        <f t="shared" si="4"/>
        <v>0</v>
      </c>
      <c r="I86" s="73"/>
      <c r="J86" s="118"/>
      <c r="K86" s="119"/>
      <c r="L86" s="123"/>
    </row>
    <row r="87" spans="1:12" ht="18" thickBot="1">
      <c r="A87" s="92">
        <f>Data!B94</f>
        <v>0</v>
      </c>
      <c r="B87" s="93">
        <f>'CB1'!$CF$38</f>
        <v>0</v>
      </c>
      <c r="C87" s="93">
        <f>Budget!$B$84</f>
        <v>0</v>
      </c>
      <c r="D87" s="90">
        <f t="shared" si="3"/>
        <v>0</v>
      </c>
      <c r="E87" s="94"/>
      <c r="F87" s="111">
        <f>'CB1'!$CF$38</f>
        <v>0</v>
      </c>
      <c r="G87" s="89">
        <f>Budget!$B$84</f>
        <v>0</v>
      </c>
      <c r="H87" s="204">
        <f t="shared" si="4"/>
        <v>0</v>
      </c>
      <c r="I87" s="73"/>
      <c r="J87" s="120"/>
      <c r="K87" s="121"/>
      <c r="L87" s="122"/>
    </row>
    <row r="88" spans="1:12" ht="18.600000000000001" thickBot="1">
      <c r="A88" s="103" t="s">
        <v>173</v>
      </c>
      <c r="B88" s="104">
        <f>SUM(B43:B87)</f>
        <v>0</v>
      </c>
      <c r="C88" s="104">
        <f>SUM(C43:C87)</f>
        <v>0</v>
      </c>
      <c r="D88" s="205">
        <f>C88-B88</f>
        <v>0</v>
      </c>
      <c r="E88" s="105"/>
      <c r="F88" s="104">
        <f>SUM(F43:F87)</f>
        <v>0</v>
      </c>
      <c r="G88" s="104">
        <f>SUM(G43:G87)</f>
        <v>0</v>
      </c>
      <c r="H88" s="205">
        <f>G88-F88</f>
        <v>0</v>
      </c>
      <c r="I88" s="73"/>
    </row>
    <row r="89" spans="1:12" ht="18.95" thickBot="1">
      <c r="A89" s="70"/>
      <c r="B89" s="73"/>
      <c r="C89" s="73"/>
      <c r="D89" s="74"/>
      <c r="E89" s="102"/>
      <c r="F89" s="102"/>
      <c r="G89" s="73"/>
      <c r="H89" s="102"/>
      <c r="I89" s="73"/>
    </row>
    <row r="90" spans="1:12" ht="33" customHeight="1" thickTop="1" thickBot="1">
      <c r="A90" s="106" t="s">
        <v>237</v>
      </c>
      <c r="B90" s="107">
        <f>B40-B88</f>
        <v>0</v>
      </c>
      <c r="C90" s="100">
        <f>C40-C88</f>
        <v>0</v>
      </c>
      <c r="D90" s="107">
        <f>D40+D88</f>
        <v>0</v>
      </c>
      <c r="E90" s="101"/>
      <c r="F90" s="107">
        <f>F40-F88</f>
        <v>0</v>
      </c>
      <c r="G90" s="100">
        <f>G40-G88</f>
        <v>0</v>
      </c>
      <c r="H90" s="178">
        <f>H40+H88</f>
        <v>0</v>
      </c>
      <c r="I90" s="73"/>
    </row>
    <row r="91" spans="1:12" ht="18" thickTop="1">
      <c r="B91" s="73"/>
      <c r="C91" s="73"/>
      <c r="D91" s="73"/>
      <c r="E91" s="73"/>
      <c r="F91" s="73"/>
      <c r="G91" s="73"/>
      <c r="H91" s="102"/>
      <c r="I91" s="73"/>
    </row>
    <row r="92" spans="1:12">
      <c r="H92" s="180"/>
    </row>
    <row r="93" spans="1:12">
      <c r="H93" s="180"/>
    </row>
  </sheetData>
  <sheetProtection sheet="1" objects="1" scenarios="1"/>
  <pageMargins left="0.25" right="0.25" top="0.75" bottom="0.75" header="0.3" footer="0.3"/>
  <pageSetup paperSize="9" scale="35"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B481D-6C46-4B7A-A8CC-2A8DCD131CEB}">
  <sheetPr>
    <pageSetUpPr fitToPage="1"/>
  </sheetPr>
  <dimension ref="A1:N93"/>
  <sheetViews>
    <sheetView workbookViewId="0">
      <pane ySplit="9" topLeftCell="A10" activePane="bottomLeft" state="frozen"/>
      <selection pane="bottomLeft" activeCell="A10" sqref="A10"/>
    </sheetView>
  </sheetViews>
  <sheetFormatPr defaultRowHeight="17.45"/>
  <cols>
    <col min="1" max="1" width="34" customWidth="1"/>
    <col min="2" max="4" width="15.140625" style="69" customWidth="1"/>
    <col min="5" max="5" width="5.7109375" style="69" customWidth="1"/>
    <col min="6" max="8" width="15.5703125" style="69" customWidth="1"/>
    <col min="9" max="9" width="8.7109375" style="69"/>
    <col min="10" max="10" width="66.7109375" style="69" customWidth="1"/>
    <col min="11" max="11" width="57.7109375" style="69" customWidth="1"/>
    <col min="12" max="12" width="14.7109375" style="69" customWidth="1"/>
    <col min="13" max="14" width="8.7109375" style="69"/>
  </cols>
  <sheetData>
    <row r="1" spans="1:12">
      <c r="A1" s="47" t="str">
        <f>_xlfn.CONCAT(Data!$B$2,"  Income &amp; Expenditure Account")</f>
        <v xml:space="preserve">  Income &amp; Expenditure Account</v>
      </c>
    </row>
    <row r="2" spans="1:12">
      <c r="A2" s="68"/>
    </row>
    <row r="3" spans="1:12">
      <c r="A3" s="38" t="s">
        <v>220</v>
      </c>
      <c r="B3" s="30">
        <f>Data!$B$3</f>
        <v>0</v>
      </c>
    </row>
    <row r="4" spans="1:12">
      <c r="A4" s="47" t="s">
        <v>167</v>
      </c>
      <c r="B4" s="30">
        <f>Data!B5</f>
        <v>0</v>
      </c>
    </row>
    <row r="5" spans="1:12">
      <c r="A5" s="47"/>
      <c r="B5" s="30"/>
    </row>
    <row r="6" spans="1:12" ht="18" thickBot="1">
      <c r="A6" s="47"/>
      <c r="B6" s="30"/>
    </row>
    <row r="7" spans="1:12" ht="18">
      <c r="A7" s="68"/>
      <c r="B7" s="76" t="s">
        <v>229</v>
      </c>
      <c r="C7" s="77" t="s">
        <v>230</v>
      </c>
      <c r="D7" s="77" t="s">
        <v>231</v>
      </c>
      <c r="E7" s="78"/>
      <c r="F7" s="77" t="s">
        <v>229</v>
      </c>
      <c r="G7" s="77" t="s">
        <v>230</v>
      </c>
      <c r="H7" s="79" t="s">
        <v>231</v>
      </c>
    </row>
    <row r="8" spans="1:12" ht="18.95" thickBot="1">
      <c r="A8" s="70"/>
      <c r="B8" s="80" t="s">
        <v>167</v>
      </c>
      <c r="C8" s="81" t="s">
        <v>167</v>
      </c>
      <c r="D8" s="81" t="s">
        <v>167</v>
      </c>
      <c r="E8" s="82"/>
      <c r="F8" s="81" t="s">
        <v>232</v>
      </c>
      <c r="G8" s="81" t="s">
        <v>232</v>
      </c>
      <c r="H8" s="83" t="s">
        <v>232</v>
      </c>
    </row>
    <row r="9" spans="1:12" ht="18.95" thickTop="1" thickBot="1">
      <c r="A9" s="71" t="s">
        <v>170</v>
      </c>
      <c r="B9" s="80" t="s">
        <v>233</v>
      </c>
      <c r="C9" s="81" t="s">
        <v>233</v>
      </c>
      <c r="D9" s="81" t="s">
        <v>233</v>
      </c>
      <c r="E9" s="82"/>
      <c r="F9" s="81" t="s">
        <v>233</v>
      </c>
      <c r="G9" s="81" t="s">
        <v>233</v>
      </c>
      <c r="H9" s="83" t="s">
        <v>233</v>
      </c>
      <c r="J9" s="72" t="s">
        <v>234</v>
      </c>
      <c r="K9" s="72" t="s">
        <v>235</v>
      </c>
      <c r="L9" s="72" t="s">
        <v>236</v>
      </c>
    </row>
    <row r="10" spans="1:12" ht="18" thickTop="1">
      <c r="A10" s="88">
        <f>Data!$B$18</f>
        <v>0</v>
      </c>
      <c r="B10" s="85">
        <f>'CB2'!$E$38</f>
        <v>0</v>
      </c>
      <c r="C10" s="85">
        <f>Budget!$C$7</f>
        <v>0</v>
      </c>
      <c r="D10" s="86">
        <f>B10-C10</f>
        <v>0</v>
      </c>
      <c r="E10" s="87"/>
      <c r="F10" s="108">
        <f>'IE1'!F10+'IE2'!B10</f>
        <v>0</v>
      </c>
      <c r="G10" s="85">
        <f>SUM(Budget!$B$7:$C$7)</f>
        <v>0</v>
      </c>
      <c r="H10" s="175">
        <f>F10-G10</f>
        <v>0</v>
      </c>
      <c r="I10" s="73"/>
      <c r="J10" s="112"/>
      <c r="K10" s="113"/>
      <c r="L10" s="114"/>
    </row>
    <row r="11" spans="1:12">
      <c r="A11" s="88">
        <f>Data!$B$19</f>
        <v>0</v>
      </c>
      <c r="B11" s="89">
        <f>'CB2'!$F$38</f>
        <v>0</v>
      </c>
      <c r="C11" s="89">
        <f>Budget!$C$8</f>
        <v>0</v>
      </c>
      <c r="D11" s="90">
        <f t="shared" ref="D11:D39" si="0">B11-C11</f>
        <v>0</v>
      </c>
      <c r="E11" s="91"/>
      <c r="F11" s="109">
        <f>'IE1'!F11+'IE2'!B11</f>
        <v>0</v>
      </c>
      <c r="G11" s="89">
        <f>SUM(Budget!$B$8:$C$8)</f>
        <v>0</v>
      </c>
      <c r="H11" s="176">
        <f>F11-G11</f>
        <v>0</v>
      </c>
      <c r="I11" s="73"/>
      <c r="J11" s="115"/>
      <c r="K11" s="116"/>
      <c r="L11" s="117"/>
    </row>
    <row r="12" spans="1:12">
      <c r="A12" s="88">
        <f>Data!$B$20</f>
        <v>0</v>
      </c>
      <c r="B12" s="89">
        <f>'CB2'!$G$38</f>
        <v>0</v>
      </c>
      <c r="C12" s="89">
        <f>Budget!$C$9</f>
        <v>0</v>
      </c>
      <c r="D12" s="90">
        <f t="shared" si="0"/>
        <v>0</v>
      </c>
      <c r="E12" s="91"/>
      <c r="F12" s="109">
        <f>'IE1'!F12+'IE2'!B12</f>
        <v>0</v>
      </c>
      <c r="G12" s="89">
        <f>SUM(Budget!$B$9:$C$9)</f>
        <v>0</v>
      </c>
      <c r="H12" s="176">
        <f t="shared" ref="H12:H39" si="1">F12-G12</f>
        <v>0</v>
      </c>
      <c r="I12" s="73"/>
      <c r="J12" s="115"/>
      <c r="K12" s="116"/>
      <c r="L12" s="117"/>
    </row>
    <row r="13" spans="1:12">
      <c r="A13" s="88">
        <f>Data!$B$21</f>
        <v>0</v>
      </c>
      <c r="B13" s="89">
        <f>'CB2'!$H$38</f>
        <v>0</v>
      </c>
      <c r="C13" s="89">
        <f>Budget!$C$10</f>
        <v>0</v>
      </c>
      <c r="D13" s="90">
        <f t="shared" si="0"/>
        <v>0</v>
      </c>
      <c r="E13" s="91"/>
      <c r="F13" s="109">
        <f>'IE1'!F13+'IE2'!B13</f>
        <v>0</v>
      </c>
      <c r="G13" s="89">
        <f>SUM(Budget!$B$10:$C$10)</f>
        <v>0</v>
      </c>
      <c r="H13" s="176">
        <f t="shared" si="1"/>
        <v>0</v>
      </c>
      <c r="I13" s="73"/>
      <c r="J13" s="115"/>
      <c r="K13" s="116"/>
      <c r="L13" s="117"/>
    </row>
    <row r="14" spans="1:12">
      <c r="A14" s="88">
        <f>Data!$B$22</f>
        <v>0</v>
      </c>
      <c r="B14" s="89">
        <f>'CB2'!$I$38</f>
        <v>0</v>
      </c>
      <c r="C14" s="89">
        <f>Budget!$C$11</f>
        <v>0</v>
      </c>
      <c r="D14" s="90">
        <f t="shared" si="0"/>
        <v>0</v>
      </c>
      <c r="E14" s="91"/>
      <c r="F14" s="109">
        <f>'IE1'!F14+'IE2'!B14</f>
        <v>0</v>
      </c>
      <c r="G14" s="89">
        <f>SUM(Budget!$B$11:$C$11)</f>
        <v>0</v>
      </c>
      <c r="H14" s="176">
        <f t="shared" si="1"/>
        <v>0</v>
      </c>
      <c r="I14" s="73"/>
      <c r="J14" s="115"/>
      <c r="K14" s="116"/>
      <c r="L14" s="117"/>
    </row>
    <row r="15" spans="1:12">
      <c r="A15" s="88">
        <f>Data!$B$23</f>
        <v>0</v>
      </c>
      <c r="B15" s="89">
        <f>'CB2'!$J$38</f>
        <v>0</v>
      </c>
      <c r="C15" s="89">
        <f>Budget!$C$12</f>
        <v>0</v>
      </c>
      <c r="D15" s="90">
        <f t="shared" si="0"/>
        <v>0</v>
      </c>
      <c r="E15" s="91"/>
      <c r="F15" s="109">
        <f>'IE1'!F15+'IE2'!B15</f>
        <v>0</v>
      </c>
      <c r="G15" s="89">
        <f>SUM(Budget!$B$12:$C$12)</f>
        <v>0</v>
      </c>
      <c r="H15" s="176">
        <f t="shared" si="1"/>
        <v>0</v>
      </c>
      <c r="I15" s="73"/>
      <c r="J15" s="115"/>
      <c r="K15" s="116"/>
      <c r="L15" s="117"/>
    </row>
    <row r="16" spans="1:12">
      <c r="A16" s="88">
        <f>Data!$B$24</f>
        <v>0</v>
      </c>
      <c r="B16" s="89">
        <f>'CB2'!$K$38</f>
        <v>0</v>
      </c>
      <c r="C16" s="89">
        <f>Budget!$C$13</f>
        <v>0</v>
      </c>
      <c r="D16" s="90">
        <f t="shared" si="0"/>
        <v>0</v>
      </c>
      <c r="E16" s="91"/>
      <c r="F16" s="109">
        <f>'IE1'!F16+'IE2'!B16</f>
        <v>0</v>
      </c>
      <c r="G16" s="89">
        <f>SUM(Budget!$B$13:$C$13)</f>
        <v>0</v>
      </c>
      <c r="H16" s="176">
        <f t="shared" si="1"/>
        <v>0</v>
      </c>
      <c r="I16" s="73"/>
      <c r="J16" s="115"/>
      <c r="K16" s="116"/>
      <c r="L16" s="117"/>
    </row>
    <row r="17" spans="1:12">
      <c r="A17" s="88">
        <f>Data!$B$25</f>
        <v>0</v>
      </c>
      <c r="B17" s="89">
        <f>'CB2'!$L$38</f>
        <v>0</v>
      </c>
      <c r="C17" s="89">
        <f>Budget!$C$14</f>
        <v>0</v>
      </c>
      <c r="D17" s="90">
        <f t="shared" si="0"/>
        <v>0</v>
      </c>
      <c r="E17" s="91"/>
      <c r="F17" s="109">
        <f>'IE1'!F17+'IE2'!B17</f>
        <v>0</v>
      </c>
      <c r="G17" s="89">
        <f>SUM(Budget!$B$14:$C$14)</f>
        <v>0</v>
      </c>
      <c r="H17" s="176">
        <f t="shared" si="1"/>
        <v>0</v>
      </c>
      <c r="I17" s="73"/>
      <c r="J17" s="118"/>
      <c r="K17" s="119"/>
      <c r="L17" s="117"/>
    </row>
    <row r="18" spans="1:12">
      <c r="A18" s="88">
        <f>Data!$B$26</f>
        <v>0</v>
      </c>
      <c r="B18" s="89">
        <f>'CB2'!$M$38</f>
        <v>0</v>
      </c>
      <c r="C18" s="89">
        <f>Budget!$C$15</f>
        <v>0</v>
      </c>
      <c r="D18" s="90">
        <f t="shared" si="0"/>
        <v>0</v>
      </c>
      <c r="E18" s="91"/>
      <c r="F18" s="109">
        <f>'IE1'!F18+'IE2'!B18</f>
        <v>0</v>
      </c>
      <c r="G18" s="89">
        <f>SUM(Budget!$B$15:$C$15)</f>
        <v>0</v>
      </c>
      <c r="H18" s="176">
        <f t="shared" si="1"/>
        <v>0</v>
      </c>
      <c r="I18" s="73"/>
      <c r="J18" s="118"/>
      <c r="K18" s="119"/>
      <c r="L18" s="117"/>
    </row>
    <row r="19" spans="1:12">
      <c r="A19" s="88">
        <f>Data!$B$27</f>
        <v>0</v>
      </c>
      <c r="B19" s="89">
        <f>'CB2'!$N$38</f>
        <v>0</v>
      </c>
      <c r="C19" s="89">
        <f>Budget!$C$16</f>
        <v>0</v>
      </c>
      <c r="D19" s="90">
        <f t="shared" si="0"/>
        <v>0</v>
      </c>
      <c r="E19" s="91"/>
      <c r="F19" s="109">
        <f>'IE1'!F19+'IE2'!B19</f>
        <v>0</v>
      </c>
      <c r="G19" s="89">
        <f>SUM(Budget!$B$16:$C$16)</f>
        <v>0</v>
      </c>
      <c r="H19" s="176">
        <f t="shared" si="1"/>
        <v>0</v>
      </c>
      <c r="I19" s="73"/>
      <c r="J19" s="118"/>
      <c r="K19" s="119"/>
      <c r="L19" s="117"/>
    </row>
    <row r="20" spans="1:12">
      <c r="A20" s="88">
        <f>Data!$B$28</f>
        <v>0</v>
      </c>
      <c r="B20" s="89">
        <f>'CB2'!$O$38</f>
        <v>0</v>
      </c>
      <c r="C20" s="89">
        <f>Budget!$C$17</f>
        <v>0</v>
      </c>
      <c r="D20" s="90">
        <f t="shared" si="0"/>
        <v>0</v>
      </c>
      <c r="E20" s="91"/>
      <c r="F20" s="109">
        <f>'IE1'!F20+'IE2'!B20</f>
        <v>0</v>
      </c>
      <c r="G20" s="89">
        <f>SUM(Budget!$B$17:$C$17)</f>
        <v>0</v>
      </c>
      <c r="H20" s="176">
        <f t="shared" si="1"/>
        <v>0</v>
      </c>
      <c r="I20" s="73"/>
      <c r="J20" s="118"/>
      <c r="K20" s="119"/>
      <c r="L20" s="117"/>
    </row>
    <row r="21" spans="1:12">
      <c r="A21" s="88">
        <f>Data!$B$29</f>
        <v>0</v>
      </c>
      <c r="B21" s="89">
        <f>'CB2'!$P$38</f>
        <v>0</v>
      </c>
      <c r="C21" s="89">
        <f>Budget!$C$18</f>
        <v>0</v>
      </c>
      <c r="D21" s="90">
        <f t="shared" si="0"/>
        <v>0</v>
      </c>
      <c r="E21" s="91"/>
      <c r="F21" s="109">
        <f>'IE1'!F21+'IE2'!B21</f>
        <v>0</v>
      </c>
      <c r="G21" s="89">
        <f>SUM(Budget!$B$18:$C$18)</f>
        <v>0</v>
      </c>
      <c r="H21" s="176">
        <f t="shared" si="1"/>
        <v>0</v>
      </c>
      <c r="I21" s="73"/>
      <c r="J21" s="118"/>
      <c r="K21" s="119"/>
      <c r="L21" s="117"/>
    </row>
    <row r="22" spans="1:12">
      <c r="A22" s="88">
        <f>Data!$B$30</f>
        <v>0</v>
      </c>
      <c r="B22" s="89">
        <f>'CB2'!$Q$38</f>
        <v>0</v>
      </c>
      <c r="C22" s="89">
        <f>Budget!$C$19</f>
        <v>0</v>
      </c>
      <c r="D22" s="90">
        <f t="shared" si="0"/>
        <v>0</v>
      </c>
      <c r="E22" s="91"/>
      <c r="F22" s="109">
        <f>'IE1'!F22+'IE2'!B22</f>
        <v>0</v>
      </c>
      <c r="G22" s="89">
        <f>SUM(Budget!$B$19:$C$19)</f>
        <v>0</v>
      </c>
      <c r="H22" s="176">
        <f t="shared" si="1"/>
        <v>0</v>
      </c>
      <c r="I22" s="73"/>
      <c r="J22" s="118"/>
      <c r="K22" s="119"/>
      <c r="L22" s="117"/>
    </row>
    <row r="23" spans="1:12">
      <c r="A23" s="88">
        <f>Data!$B$31</f>
        <v>0</v>
      </c>
      <c r="B23" s="89">
        <f>'CB2'!$R$38</f>
        <v>0</v>
      </c>
      <c r="C23" s="89">
        <f>Budget!$C$20</f>
        <v>0</v>
      </c>
      <c r="D23" s="90">
        <f t="shared" si="0"/>
        <v>0</v>
      </c>
      <c r="E23" s="91"/>
      <c r="F23" s="109">
        <f>'IE1'!F23+'IE2'!B23</f>
        <v>0</v>
      </c>
      <c r="G23" s="89">
        <f>SUM(Budget!$B$20:$C$20)</f>
        <v>0</v>
      </c>
      <c r="H23" s="176">
        <f t="shared" si="1"/>
        <v>0</v>
      </c>
      <c r="I23" s="73"/>
      <c r="J23" s="118"/>
      <c r="K23" s="119"/>
      <c r="L23" s="117"/>
    </row>
    <row r="24" spans="1:12">
      <c r="A24" s="88">
        <f>Data!$B$32</f>
        <v>0</v>
      </c>
      <c r="B24" s="89">
        <f>'CB2'!$S$38</f>
        <v>0</v>
      </c>
      <c r="C24" s="89">
        <f>Budget!$C$21</f>
        <v>0</v>
      </c>
      <c r="D24" s="90">
        <f t="shared" si="0"/>
        <v>0</v>
      </c>
      <c r="E24" s="91"/>
      <c r="F24" s="109">
        <f>'IE1'!F24+'IE2'!B24</f>
        <v>0</v>
      </c>
      <c r="G24" s="89">
        <f>SUM(Budget!$B$21:$C$21)</f>
        <v>0</v>
      </c>
      <c r="H24" s="176">
        <f t="shared" si="1"/>
        <v>0</v>
      </c>
      <c r="I24" s="73"/>
      <c r="J24" s="118"/>
      <c r="K24" s="119"/>
      <c r="L24" s="117"/>
    </row>
    <row r="25" spans="1:12">
      <c r="A25" s="88">
        <f>Data!$B$33</f>
        <v>0</v>
      </c>
      <c r="B25" s="89">
        <f>'CB2'!$T$38</f>
        <v>0</v>
      </c>
      <c r="C25" s="89">
        <f>Budget!$C$22</f>
        <v>0</v>
      </c>
      <c r="D25" s="90">
        <f t="shared" si="0"/>
        <v>0</v>
      </c>
      <c r="E25" s="91"/>
      <c r="F25" s="109">
        <f>'IE1'!F25+'IE2'!B25</f>
        <v>0</v>
      </c>
      <c r="G25" s="89">
        <f>SUM(Budget!$B$22:$C$22)</f>
        <v>0</v>
      </c>
      <c r="H25" s="176">
        <f t="shared" si="1"/>
        <v>0</v>
      </c>
      <c r="I25" s="73"/>
      <c r="J25" s="118"/>
      <c r="K25" s="119"/>
      <c r="L25" s="117"/>
    </row>
    <row r="26" spans="1:12">
      <c r="A26" s="88">
        <f>Data!$B$34</f>
        <v>0</v>
      </c>
      <c r="B26" s="89">
        <f>'CB2'!$U$38</f>
        <v>0</v>
      </c>
      <c r="C26" s="89">
        <f>Budget!$C$23</f>
        <v>0</v>
      </c>
      <c r="D26" s="90">
        <f t="shared" si="0"/>
        <v>0</v>
      </c>
      <c r="E26" s="91"/>
      <c r="F26" s="109">
        <f>'IE1'!F26+'IE2'!B26</f>
        <v>0</v>
      </c>
      <c r="G26" s="89">
        <f>SUM(Budget!$B$23:$C$23)</f>
        <v>0</v>
      </c>
      <c r="H26" s="176">
        <f t="shared" si="1"/>
        <v>0</v>
      </c>
      <c r="I26" s="73"/>
      <c r="J26" s="118"/>
      <c r="K26" s="119"/>
      <c r="L26" s="117"/>
    </row>
    <row r="27" spans="1:12">
      <c r="A27" s="88">
        <f>Data!$B$35</f>
        <v>0</v>
      </c>
      <c r="B27" s="89">
        <f>'CB2'!$V$38</f>
        <v>0</v>
      </c>
      <c r="C27" s="89">
        <f>Budget!$C$24</f>
        <v>0</v>
      </c>
      <c r="D27" s="90">
        <f t="shared" si="0"/>
        <v>0</v>
      </c>
      <c r="E27" s="91"/>
      <c r="F27" s="109">
        <f>'IE1'!F27+'IE2'!B27</f>
        <v>0</v>
      </c>
      <c r="G27" s="89">
        <f>SUM(Budget!$B$24:$C$24)</f>
        <v>0</v>
      </c>
      <c r="H27" s="176">
        <f t="shared" si="1"/>
        <v>0</v>
      </c>
      <c r="I27" s="73"/>
      <c r="J27" s="118"/>
      <c r="K27" s="119"/>
      <c r="L27" s="117"/>
    </row>
    <row r="28" spans="1:12">
      <c r="A28" s="88">
        <f>Data!$B$36</f>
        <v>0</v>
      </c>
      <c r="B28" s="89">
        <f>'CB2'!$W$38</f>
        <v>0</v>
      </c>
      <c r="C28" s="89">
        <f>Budget!$C$25</f>
        <v>0</v>
      </c>
      <c r="D28" s="90">
        <f t="shared" si="0"/>
        <v>0</v>
      </c>
      <c r="E28" s="91"/>
      <c r="F28" s="109">
        <f>'IE1'!F28+'IE2'!B28</f>
        <v>0</v>
      </c>
      <c r="G28" s="89">
        <f>SUM(Budget!$B$25:$C$25)</f>
        <v>0</v>
      </c>
      <c r="H28" s="176">
        <f t="shared" si="1"/>
        <v>0</v>
      </c>
      <c r="I28" s="73"/>
      <c r="J28" s="118"/>
      <c r="K28" s="119"/>
      <c r="L28" s="117"/>
    </row>
    <row r="29" spans="1:12">
      <c r="A29" s="88">
        <f>Data!$B$37</f>
        <v>0</v>
      </c>
      <c r="B29" s="89">
        <f>'CB2'!$X$38</f>
        <v>0</v>
      </c>
      <c r="C29" s="89">
        <f>Budget!$C$26</f>
        <v>0</v>
      </c>
      <c r="D29" s="90">
        <f t="shared" si="0"/>
        <v>0</v>
      </c>
      <c r="E29" s="91"/>
      <c r="F29" s="109">
        <f>'IE1'!F29+'IE2'!B29</f>
        <v>0</v>
      </c>
      <c r="G29" s="89">
        <f>SUM(Budget!$B$26:$C$26)</f>
        <v>0</v>
      </c>
      <c r="H29" s="176">
        <f t="shared" si="1"/>
        <v>0</v>
      </c>
      <c r="I29" s="73"/>
      <c r="J29" s="118"/>
      <c r="K29" s="119"/>
      <c r="L29" s="117"/>
    </row>
    <row r="30" spans="1:12">
      <c r="A30" s="88">
        <f>Data!$B$38</f>
        <v>0</v>
      </c>
      <c r="B30" s="89">
        <f>'CB2'!$Y$38</f>
        <v>0</v>
      </c>
      <c r="C30" s="89">
        <f>Budget!$C$27</f>
        <v>0</v>
      </c>
      <c r="D30" s="90">
        <f t="shared" si="0"/>
        <v>0</v>
      </c>
      <c r="E30" s="91"/>
      <c r="F30" s="109">
        <f>'IE1'!F30+'IE2'!B30</f>
        <v>0</v>
      </c>
      <c r="G30" s="89">
        <f>SUM(Budget!$B$27:$C$27)</f>
        <v>0</v>
      </c>
      <c r="H30" s="176">
        <f t="shared" si="1"/>
        <v>0</v>
      </c>
      <c r="I30" s="73"/>
      <c r="J30" s="118"/>
      <c r="K30" s="119"/>
      <c r="L30" s="117"/>
    </row>
    <row r="31" spans="1:12">
      <c r="A31" s="88">
        <f>Data!$B$39</f>
        <v>0</v>
      </c>
      <c r="B31" s="89">
        <f>'CB2'!$Z$38</f>
        <v>0</v>
      </c>
      <c r="C31" s="89">
        <f>Budget!$C$28</f>
        <v>0</v>
      </c>
      <c r="D31" s="90">
        <f t="shared" si="0"/>
        <v>0</v>
      </c>
      <c r="E31" s="91"/>
      <c r="F31" s="109">
        <f>'IE1'!F31+'IE2'!B31</f>
        <v>0</v>
      </c>
      <c r="G31" s="89">
        <f>SUM(Budget!$B$28:$C$28)</f>
        <v>0</v>
      </c>
      <c r="H31" s="176">
        <f t="shared" si="1"/>
        <v>0</v>
      </c>
      <c r="I31" s="73"/>
      <c r="J31" s="118"/>
      <c r="K31" s="119"/>
      <c r="L31" s="117"/>
    </row>
    <row r="32" spans="1:12">
      <c r="A32" s="88">
        <f>Data!$B$40</f>
        <v>0</v>
      </c>
      <c r="B32" s="89">
        <f>'CB2'!$AA$38</f>
        <v>0</v>
      </c>
      <c r="C32" s="89">
        <f>Budget!$C$29</f>
        <v>0</v>
      </c>
      <c r="D32" s="90">
        <f t="shared" si="0"/>
        <v>0</v>
      </c>
      <c r="E32" s="91"/>
      <c r="F32" s="109">
        <f>'IE1'!F32+'IE2'!B32</f>
        <v>0</v>
      </c>
      <c r="G32" s="89">
        <f>SUM(Budget!$B$29:$C$29)</f>
        <v>0</v>
      </c>
      <c r="H32" s="176">
        <f t="shared" si="1"/>
        <v>0</v>
      </c>
      <c r="I32" s="73"/>
      <c r="J32" s="118"/>
      <c r="K32" s="119"/>
      <c r="L32" s="117"/>
    </row>
    <row r="33" spans="1:12">
      <c r="A33" s="88">
        <f>Data!$B$41</f>
        <v>0</v>
      </c>
      <c r="B33" s="89">
        <f>'CB2'!$AB$38</f>
        <v>0</v>
      </c>
      <c r="C33" s="89">
        <f>Budget!$C$30</f>
        <v>0</v>
      </c>
      <c r="D33" s="90">
        <f t="shared" si="0"/>
        <v>0</v>
      </c>
      <c r="E33" s="91"/>
      <c r="F33" s="109">
        <f>'IE1'!F33+'IE2'!B33</f>
        <v>0</v>
      </c>
      <c r="G33" s="89">
        <f>SUM(Budget!$B$30:$C$30)</f>
        <v>0</v>
      </c>
      <c r="H33" s="176">
        <f t="shared" si="1"/>
        <v>0</v>
      </c>
      <c r="I33" s="73"/>
      <c r="J33" s="118"/>
      <c r="K33" s="119"/>
      <c r="L33" s="117"/>
    </row>
    <row r="34" spans="1:12">
      <c r="A34" s="88">
        <f>Data!$B$42</f>
        <v>0</v>
      </c>
      <c r="B34" s="89">
        <f>'CB2'!$AC$38</f>
        <v>0</v>
      </c>
      <c r="C34" s="89">
        <f>Budget!$C$31</f>
        <v>0</v>
      </c>
      <c r="D34" s="90">
        <f t="shared" si="0"/>
        <v>0</v>
      </c>
      <c r="E34" s="91"/>
      <c r="F34" s="109">
        <f>'IE1'!F34+'IE2'!B34</f>
        <v>0</v>
      </c>
      <c r="G34" s="89">
        <f>SUM(Budget!$B$31:$C$31)</f>
        <v>0</v>
      </c>
      <c r="H34" s="176">
        <f t="shared" si="1"/>
        <v>0</v>
      </c>
      <c r="I34" s="73"/>
      <c r="J34" s="118"/>
      <c r="K34" s="119"/>
      <c r="L34" s="117"/>
    </row>
    <row r="35" spans="1:12">
      <c r="A35" s="88">
        <f>Data!$B$43</f>
        <v>0</v>
      </c>
      <c r="B35" s="89">
        <f>'CB2'!$AD$38</f>
        <v>0</v>
      </c>
      <c r="C35" s="89">
        <f>Budget!$C$32</f>
        <v>0</v>
      </c>
      <c r="D35" s="90">
        <f t="shared" si="0"/>
        <v>0</v>
      </c>
      <c r="E35" s="91"/>
      <c r="F35" s="109">
        <f>'IE1'!F35+'IE2'!B35</f>
        <v>0</v>
      </c>
      <c r="G35" s="89">
        <f>SUM(Budget!$B$32:$C$32)</f>
        <v>0</v>
      </c>
      <c r="H35" s="176">
        <f t="shared" si="1"/>
        <v>0</v>
      </c>
      <c r="I35" s="73"/>
      <c r="J35" s="118"/>
      <c r="K35" s="119"/>
      <c r="L35" s="117"/>
    </row>
    <row r="36" spans="1:12">
      <c r="A36" s="88">
        <f>Data!$B$44</f>
        <v>0</v>
      </c>
      <c r="B36" s="89">
        <f>'CB2'!$AE$38</f>
        <v>0</v>
      </c>
      <c r="C36" s="89">
        <f>Budget!$C$33</f>
        <v>0</v>
      </c>
      <c r="D36" s="90">
        <f t="shared" si="0"/>
        <v>0</v>
      </c>
      <c r="E36" s="91"/>
      <c r="F36" s="109">
        <f>'IE1'!F36+'IE2'!B36</f>
        <v>0</v>
      </c>
      <c r="G36" s="89">
        <f>SUM(Budget!$B$33:$C$33)</f>
        <v>0</v>
      </c>
      <c r="H36" s="176">
        <f t="shared" si="1"/>
        <v>0</v>
      </c>
      <c r="I36" s="73"/>
      <c r="J36" s="118"/>
      <c r="K36" s="119"/>
      <c r="L36" s="117"/>
    </row>
    <row r="37" spans="1:12">
      <c r="A37" s="88">
        <f>Data!$B$45</f>
        <v>0</v>
      </c>
      <c r="B37" s="89">
        <f>'CB2'!$AF$38</f>
        <v>0</v>
      </c>
      <c r="C37" s="89">
        <f>Budget!$C$34</f>
        <v>0</v>
      </c>
      <c r="D37" s="90">
        <f t="shared" si="0"/>
        <v>0</v>
      </c>
      <c r="E37" s="91"/>
      <c r="F37" s="109">
        <f>'IE1'!F37+'IE2'!B37</f>
        <v>0</v>
      </c>
      <c r="G37" s="89">
        <f>SUM(Budget!$B$34:$C$34)</f>
        <v>0</v>
      </c>
      <c r="H37" s="176">
        <f t="shared" si="1"/>
        <v>0</v>
      </c>
      <c r="I37" s="73"/>
      <c r="J37" s="118"/>
      <c r="K37" s="119"/>
      <c r="L37" s="117"/>
    </row>
    <row r="38" spans="1:12">
      <c r="A38" s="88">
        <f>Data!$B$46</f>
        <v>0</v>
      </c>
      <c r="B38" s="89">
        <f>'CB2'!$AG$38</f>
        <v>0</v>
      </c>
      <c r="C38" s="89">
        <f>Budget!$C$35</f>
        <v>0</v>
      </c>
      <c r="D38" s="90">
        <f t="shared" si="0"/>
        <v>0</v>
      </c>
      <c r="E38" s="91"/>
      <c r="F38" s="109">
        <f>'IE1'!F38+'IE2'!B38</f>
        <v>0</v>
      </c>
      <c r="G38" s="89">
        <f>SUM(Budget!$B$35:$C$35)</f>
        <v>0</v>
      </c>
      <c r="H38" s="176">
        <f t="shared" si="1"/>
        <v>0</v>
      </c>
      <c r="I38" s="73"/>
      <c r="J38" s="118"/>
      <c r="K38" s="119"/>
      <c r="L38" s="117"/>
    </row>
    <row r="39" spans="1:12" ht="18" thickBot="1">
      <c r="A39" s="95">
        <f>Data!$B$47</f>
        <v>0</v>
      </c>
      <c r="B39" s="96">
        <f>'CB2'!$AH$38</f>
        <v>0</v>
      </c>
      <c r="C39" s="96">
        <f>Budget!$C$36</f>
        <v>0</v>
      </c>
      <c r="D39" s="97">
        <f t="shared" si="0"/>
        <v>0</v>
      </c>
      <c r="E39" s="98"/>
      <c r="F39" s="110">
        <f>'IE1'!F39+'IE2'!B39</f>
        <v>0</v>
      </c>
      <c r="G39" s="96">
        <f>SUM(Budget!$B$36:$C$36)</f>
        <v>0</v>
      </c>
      <c r="H39" s="177">
        <f t="shared" si="1"/>
        <v>0</v>
      </c>
      <c r="I39" s="73"/>
      <c r="J39" s="120"/>
      <c r="K39" s="121"/>
      <c r="L39" s="122"/>
    </row>
    <row r="40" spans="1:12" ht="18.95" thickTop="1" thickBot="1">
      <c r="A40" s="99" t="s">
        <v>171</v>
      </c>
      <c r="B40" s="100">
        <f t="shared" ref="B40:C40" si="2">SUM(B10:B39)</f>
        <v>0</v>
      </c>
      <c r="C40" s="100">
        <f t="shared" si="2"/>
        <v>0</v>
      </c>
      <c r="D40" s="178">
        <f>SUM(D10:D39)</f>
        <v>0</v>
      </c>
      <c r="E40" s="101"/>
      <c r="F40" s="100">
        <f>SUM(F10:F39)</f>
        <v>0</v>
      </c>
      <c r="G40" s="100">
        <f t="shared" ref="G40:H40" si="3">SUM(G10:G39)</f>
        <v>0</v>
      </c>
      <c r="H40" s="178">
        <f t="shared" si="3"/>
        <v>0</v>
      </c>
      <c r="I40" s="73"/>
      <c r="L40" s="75"/>
    </row>
    <row r="41" spans="1:12" ht="18.95" thickTop="1">
      <c r="A41" s="70"/>
      <c r="B41" s="73"/>
      <c r="C41" s="73"/>
      <c r="D41" s="74"/>
      <c r="E41" s="102"/>
      <c r="F41" s="73"/>
      <c r="G41" s="73"/>
      <c r="H41" s="102"/>
      <c r="I41" s="73"/>
      <c r="L41" s="75"/>
    </row>
    <row r="42" spans="1:12" ht="18.600000000000001" thickBot="1">
      <c r="A42" s="71" t="s">
        <v>172</v>
      </c>
      <c r="B42" s="73"/>
      <c r="C42" s="73"/>
      <c r="D42" s="74"/>
      <c r="E42" s="102"/>
      <c r="F42" s="73"/>
      <c r="G42" s="73"/>
      <c r="H42" s="102"/>
      <c r="I42" s="73"/>
      <c r="L42" s="75"/>
    </row>
    <row r="43" spans="1:12" ht="18" thickTop="1">
      <c r="A43" s="84">
        <f>Data!$B$50</f>
        <v>0</v>
      </c>
      <c r="B43" s="85">
        <f>'CB2'!$AN$38</f>
        <v>0</v>
      </c>
      <c r="C43" s="85">
        <f>Budget!$C$40</f>
        <v>0</v>
      </c>
      <c r="D43" s="86">
        <f>C43-B43</f>
        <v>0</v>
      </c>
      <c r="E43" s="87"/>
      <c r="F43" s="108">
        <f>'IE1'!F43+'IE2'!B43</f>
        <v>0</v>
      </c>
      <c r="G43" s="85">
        <f>SUM(Budget!$B$40:$C$40)</f>
        <v>0</v>
      </c>
      <c r="H43" s="86">
        <f>G43-F43</f>
        <v>0</v>
      </c>
      <c r="I43" s="73"/>
      <c r="J43" s="112"/>
      <c r="K43" s="113"/>
      <c r="L43" s="114"/>
    </row>
    <row r="44" spans="1:12">
      <c r="A44" s="88">
        <f>Data!$B$51</f>
        <v>0</v>
      </c>
      <c r="B44" s="89">
        <f>'CB2'!$AO$38</f>
        <v>0</v>
      </c>
      <c r="C44" s="89">
        <f>Budget!$C$41</f>
        <v>0</v>
      </c>
      <c r="D44" s="90">
        <f>C44-B44</f>
        <v>0</v>
      </c>
      <c r="E44" s="91"/>
      <c r="F44" s="109">
        <f>'IE1'!F44+'IE2'!B44</f>
        <v>0</v>
      </c>
      <c r="G44" s="89">
        <f>SUM(Budget!$B$41:$C$41)</f>
        <v>0</v>
      </c>
      <c r="H44" s="179">
        <f>G44-F44</f>
        <v>0</v>
      </c>
      <c r="I44" s="73"/>
      <c r="J44" s="115"/>
      <c r="K44" s="116"/>
      <c r="L44" s="117"/>
    </row>
    <row r="45" spans="1:12">
      <c r="A45" s="88">
        <f>Data!$B$52</f>
        <v>0</v>
      </c>
      <c r="B45" s="89">
        <f>'CB2'!$AP$38</f>
        <v>0</v>
      </c>
      <c r="C45" s="89">
        <f>Budget!$C$42</f>
        <v>0</v>
      </c>
      <c r="D45" s="90">
        <f t="shared" ref="D45:D87" si="4">C45-B45</f>
        <v>0</v>
      </c>
      <c r="E45" s="91"/>
      <c r="F45" s="109">
        <f>'IE1'!F45+'IE2'!B45</f>
        <v>0</v>
      </c>
      <c r="G45" s="89">
        <f>SUM(Budget!$B$42:$C$42)</f>
        <v>0</v>
      </c>
      <c r="H45" s="179">
        <f t="shared" ref="H45:H87" si="5">G45-F45</f>
        <v>0</v>
      </c>
      <c r="I45" s="73"/>
      <c r="J45" s="115"/>
      <c r="K45" s="116"/>
      <c r="L45" s="117"/>
    </row>
    <row r="46" spans="1:12">
      <c r="A46" s="88">
        <f>Data!$B$53</f>
        <v>0</v>
      </c>
      <c r="B46" s="89">
        <f>'CB2'!$AQ$38</f>
        <v>0</v>
      </c>
      <c r="C46" s="89">
        <f>Budget!$C$43</f>
        <v>0</v>
      </c>
      <c r="D46" s="90">
        <f t="shared" si="4"/>
        <v>0</v>
      </c>
      <c r="E46" s="91"/>
      <c r="F46" s="109">
        <f>'IE1'!F46+'IE2'!B46</f>
        <v>0</v>
      </c>
      <c r="G46" s="89">
        <f>SUM(Budget!$B$43:$C$43)</f>
        <v>0</v>
      </c>
      <c r="H46" s="179">
        <f t="shared" si="5"/>
        <v>0</v>
      </c>
      <c r="I46" s="73"/>
      <c r="J46" s="115"/>
      <c r="K46" s="116"/>
      <c r="L46" s="117"/>
    </row>
    <row r="47" spans="1:12">
      <c r="A47" s="88">
        <f>Data!$B$54</f>
        <v>0</v>
      </c>
      <c r="B47" s="89">
        <f>'CB2'!$AR$38</f>
        <v>0</v>
      </c>
      <c r="C47" s="89">
        <f>Budget!$C$44</f>
        <v>0</v>
      </c>
      <c r="D47" s="90">
        <f t="shared" si="4"/>
        <v>0</v>
      </c>
      <c r="E47" s="91"/>
      <c r="F47" s="109">
        <f>'IE1'!F47+'IE2'!B47</f>
        <v>0</v>
      </c>
      <c r="G47" s="89">
        <f>SUM(Budget!$B$44:$C$44)</f>
        <v>0</v>
      </c>
      <c r="H47" s="179">
        <f t="shared" si="5"/>
        <v>0</v>
      </c>
      <c r="I47" s="73"/>
      <c r="J47" s="115"/>
      <c r="K47" s="116"/>
      <c r="L47" s="117"/>
    </row>
    <row r="48" spans="1:12">
      <c r="A48" s="88">
        <f>Data!$B$55</f>
        <v>0</v>
      </c>
      <c r="B48" s="89">
        <f>'CB2'!$AS$38</f>
        <v>0</v>
      </c>
      <c r="C48" s="89">
        <f>Budget!$C$45</f>
        <v>0</v>
      </c>
      <c r="D48" s="90">
        <f t="shared" si="4"/>
        <v>0</v>
      </c>
      <c r="E48" s="91"/>
      <c r="F48" s="109">
        <f>'IE1'!F48+'IE2'!B48</f>
        <v>0</v>
      </c>
      <c r="G48" s="89">
        <f>SUM(Budget!$B$45:$C$45)</f>
        <v>0</v>
      </c>
      <c r="H48" s="179">
        <f t="shared" si="5"/>
        <v>0</v>
      </c>
      <c r="I48" s="73"/>
      <c r="J48" s="115"/>
      <c r="K48" s="116"/>
      <c r="L48" s="117"/>
    </row>
    <row r="49" spans="1:14">
      <c r="A49" s="88">
        <f>Data!$B$56</f>
        <v>0</v>
      </c>
      <c r="B49" s="89">
        <f>'CB2'!$AT$38</f>
        <v>0</v>
      </c>
      <c r="C49" s="89">
        <f>Budget!$C$46</f>
        <v>0</v>
      </c>
      <c r="D49" s="90">
        <f t="shared" si="4"/>
        <v>0</v>
      </c>
      <c r="E49" s="91"/>
      <c r="F49" s="109">
        <f>'IE1'!F49+'IE2'!B49</f>
        <v>0</v>
      </c>
      <c r="G49" s="89">
        <f>SUM(Budget!$B$46:$C$46)</f>
        <v>0</v>
      </c>
      <c r="H49" s="179">
        <f t="shared" si="5"/>
        <v>0</v>
      </c>
      <c r="I49" s="73"/>
      <c r="J49" s="115"/>
      <c r="K49" s="116"/>
      <c r="L49" s="117"/>
    </row>
    <row r="50" spans="1:14">
      <c r="A50" s="88">
        <f>Data!$B$57</f>
        <v>0</v>
      </c>
      <c r="B50" s="89">
        <f>'CB2'!$AU$38</f>
        <v>0</v>
      </c>
      <c r="C50" s="89">
        <f>Budget!$C$47</f>
        <v>0</v>
      </c>
      <c r="D50" s="90">
        <f t="shared" si="4"/>
        <v>0</v>
      </c>
      <c r="E50" s="91"/>
      <c r="F50" s="109">
        <f>'IE1'!F50+'IE2'!B50</f>
        <v>0</v>
      </c>
      <c r="G50" s="89">
        <f>SUM(Budget!$B$47:$C$47)</f>
        <v>0</v>
      </c>
      <c r="H50" s="179">
        <f t="shared" si="5"/>
        <v>0</v>
      </c>
      <c r="I50" s="73"/>
      <c r="J50" s="115"/>
      <c r="K50" s="116"/>
      <c r="L50" s="117"/>
    </row>
    <row r="51" spans="1:14">
      <c r="A51" s="88">
        <f>Data!$B$58</f>
        <v>0</v>
      </c>
      <c r="B51" s="89">
        <f>'CB2'!$AV$38</f>
        <v>0</v>
      </c>
      <c r="C51" s="89">
        <f>Budget!$C$48</f>
        <v>0</v>
      </c>
      <c r="D51" s="90">
        <f t="shared" si="4"/>
        <v>0</v>
      </c>
      <c r="E51" s="91"/>
      <c r="F51" s="109">
        <f>'IE1'!F51+'IE2'!B51</f>
        <v>0</v>
      </c>
      <c r="G51" s="89">
        <f>SUM(Budget!$B$48:$C$48)</f>
        <v>0</v>
      </c>
      <c r="H51" s="179">
        <f t="shared" si="5"/>
        <v>0</v>
      </c>
      <c r="I51" s="73"/>
      <c r="J51" s="115"/>
      <c r="K51" s="116"/>
      <c r="L51" s="117"/>
    </row>
    <row r="52" spans="1:14">
      <c r="A52" s="88">
        <f>Data!$B$59</f>
        <v>0</v>
      </c>
      <c r="B52" s="89">
        <f>'CB2'!$AW$38</f>
        <v>0</v>
      </c>
      <c r="C52" s="89">
        <f>Budget!$C$49</f>
        <v>0</v>
      </c>
      <c r="D52" s="90">
        <f t="shared" si="4"/>
        <v>0</v>
      </c>
      <c r="E52" s="91"/>
      <c r="F52" s="109">
        <f>'IE1'!F52+'IE2'!B52</f>
        <v>0</v>
      </c>
      <c r="G52" s="89">
        <f>SUM(Budget!$B$49:$C$49)</f>
        <v>0</v>
      </c>
      <c r="H52" s="179">
        <f t="shared" si="5"/>
        <v>0</v>
      </c>
      <c r="I52" s="73"/>
      <c r="J52" s="115"/>
      <c r="K52" s="116"/>
      <c r="L52" s="117"/>
    </row>
    <row r="53" spans="1:14">
      <c r="A53" s="88">
        <f>Data!$B$60</f>
        <v>0</v>
      </c>
      <c r="B53" s="89">
        <f>'CB2'!$AX$38</f>
        <v>0</v>
      </c>
      <c r="C53" s="89">
        <f>Budget!$C$50</f>
        <v>0</v>
      </c>
      <c r="D53" s="90">
        <f t="shared" si="4"/>
        <v>0</v>
      </c>
      <c r="E53" s="91"/>
      <c r="F53" s="109">
        <f>'IE1'!F53+'IE2'!B53</f>
        <v>0</v>
      </c>
      <c r="G53" s="89">
        <f>SUM(Budget!$B$50:$C$50)</f>
        <v>0</v>
      </c>
      <c r="H53" s="179">
        <f t="shared" si="5"/>
        <v>0</v>
      </c>
      <c r="I53" s="73"/>
      <c r="J53" s="115"/>
      <c r="K53" s="116"/>
      <c r="L53" s="117"/>
    </row>
    <row r="54" spans="1:14">
      <c r="A54" s="88">
        <f>Data!$B$61</f>
        <v>0</v>
      </c>
      <c r="B54" s="89">
        <f>'CB2'!$AY$38</f>
        <v>0</v>
      </c>
      <c r="C54" s="89">
        <f>Budget!$C$51</f>
        <v>0</v>
      </c>
      <c r="D54" s="90">
        <f t="shared" si="4"/>
        <v>0</v>
      </c>
      <c r="E54" s="91"/>
      <c r="F54" s="109">
        <f>'IE1'!F54+'IE2'!B54</f>
        <v>0</v>
      </c>
      <c r="G54" s="89">
        <f>SUM(Budget!$B$51:$C$51)</f>
        <v>0</v>
      </c>
      <c r="H54" s="179">
        <f t="shared" si="5"/>
        <v>0</v>
      </c>
      <c r="I54" s="73"/>
      <c r="J54" s="115"/>
      <c r="K54" s="116"/>
      <c r="L54" s="117"/>
      <c r="N54"/>
    </row>
    <row r="55" spans="1:14">
      <c r="A55" s="88">
        <f>Data!$B$62</f>
        <v>0</v>
      </c>
      <c r="B55" s="89">
        <f>'CB2'!$AZ$38</f>
        <v>0</v>
      </c>
      <c r="C55" s="89">
        <f>Budget!$C$52</f>
        <v>0</v>
      </c>
      <c r="D55" s="90">
        <f t="shared" si="4"/>
        <v>0</v>
      </c>
      <c r="E55" s="91"/>
      <c r="F55" s="109">
        <f>'IE1'!F55+'IE2'!B55</f>
        <v>0</v>
      </c>
      <c r="G55" s="89">
        <f>SUM(Budget!$B$52:$C$52)</f>
        <v>0</v>
      </c>
      <c r="H55" s="179">
        <f t="shared" si="5"/>
        <v>0</v>
      </c>
      <c r="I55" s="73"/>
      <c r="J55" s="115"/>
      <c r="K55" s="116"/>
      <c r="L55" s="117"/>
      <c r="N55"/>
    </row>
    <row r="56" spans="1:14">
      <c r="A56" s="88">
        <f>Data!$B$63</f>
        <v>0</v>
      </c>
      <c r="B56" s="89">
        <f>'CB2'!$BA$38</f>
        <v>0</v>
      </c>
      <c r="C56" s="89">
        <f>Budget!$C$53</f>
        <v>0</v>
      </c>
      <c r="D56" s="90">
        <f t="shared" si="4"/>
        <v>0</v>
      </c>
      <c r="E56" s="91"/>
      <c r="F56" s="109">
        <f>'IE1'!F56+'IE2'!B56</f>
        <v>0</v>
      </c>
      <c r="G56" s="89">
        <f>SUM(Budget!$B$53:$C$53)</f>
        <v>0</v>
      </c>
      <c r="H56" s="179">
        <f t="shared" si="5"/>
        <v>0</v>
      </c>
      <c r="I56" s="73"/>
      <c r="J56" s="115"/>
      <c r="K56" s="116"/>
      <c r="L56" s="117"/>
      <c r="N56"/>
    </row>
    <row r="57" spans="1:14">
      <c r="A57" s="88">
        <f>Data!B64</f>
        <v>0</v>
      </c>
      <c r="B57" s="89">
        <f>'CB2'!$BB$38</f>
        <v>0</v>
      </c>
      <c r="C57" s="89">
        <f>Budget!$C$54</f>
        <v>0</v>
      </c>
      <c r="D57" s="90">
        <f t="shared" si="4"/>
        <v>0</v>
      </c>
      <c r="E57" s="91"/>
      <c r="F57" s="109">
        <f>'IE1'!F57+'IE2'!B57</f>
        <v>0</v>
      </c>
      <c r="G57" s="89">
        <f>SUM(Budget!$B$54:$C$54)</f>
        <v>0</v>
      </c>
      <c r="H57" s="179">
        <f t="shared" si="5"/>
        <v>0</v>
      </c>
      <c r="I57" s="73"/>
      <c r="J57" s="115"/>
      <c r="K57" s="116"/>
      <c r="L57" s="117"/>
      <c r="N57"/>
    </row>
    <row r="58" spans="1:14">
      <c r="A58" s="88">
        <f>Data!B65</f>
        <v>0</v>
      </c>
      <c r="B58" s="89">
        <f>'CB2'!$BC$38</f>
        <v>0</v>
      </c>
      <c r="C58" s="89">
        <f>Budget!$C$55</f>
        <v>0</v>
      </c>
      <c r="D58" s="90">
        <f t="shared" si="4"/>
        <v>0</v>
      </c>
      <c r="E58" s="91"/>
      <c r="F58" s="109">
        <f>'IE1'!F58+'IE2'!B58</f>
        <v>0</v>
      </c>
      <c r="G58" s="89">
        <f>SUM(Budget!$B$55:$C$55)</f>
        <v>0</v>
      </c>
      <c r="H58" s="179">
        <f t="shared" si="5"/>
        <v>0</v>
      </c>
      <c r="I58" s="73"/>
      <c r="J58" s="118"/>
      <c r="K58" s="119"/>
      <c r="L58" s="117"/>
      <c r="N58"/>
    </row>
    <row r="59" spans="1:14">
      <c r="A59" s="88">
        <f>Data!B66</f>
        <v>0</v>
      </c>
      <c r="B59" s="89">
        <f>'CB2'!$BD$38</f>
        <v>0</v>
      </c>
      <c r="C59" s="89">
        <f>Budget!$C$56</f>
        <v>0</v>
      </c>
      <c r="D59" s="90">
        <f t="shared" si="4"/>
        <v>0</v>
      </c>
      <c r="E59" s="91"/>
      <c r="F59" s="109">
        <f>'IE1'!F59+'IE2'!B59</f>
        <v>0</v>
      </c>
      <c r="G59" s="89">
        <f>SUM(Budget!$B$56:$C$56)</f>
        <v>0</v>
      </c>
      <c r="H59" s="179">
        <f t="shared" si="5"/>
        <v>0</v>
      </c>
      <c r="I59" s="73"/>
      <c r="J59" s="118"/>
      <c r="K59" s="119"/>
      <c r="L59" s="117"/>
      <c r="N59"/>
    </row>
    <row r="60" spans="1:14">
      <c r="A60" s="88">
        <f>Data!B67</f>
        <v>0</v>
      </c>
      <c r="B60" s="89">
        <f>'CB2'!$BE$38</f>
        <v>0</v>
      </c>
      <c r="C60" s="89">
        <f>Budget!$C$57</f>
        <v>0</v>
      </c>
      <c r="D60" s="90">
        <f t="shared" si="4"/>
        <v>0</v>
      </c>
      <c r="E60" s="91"/>
      <c r="F60" s="109">
        <f>'IE1'!F60+'IE2'!B60</f>
        <v>0</v>
      </c>
      <c r="G60" s="89">
        <f>SUM(Budget!$B$57:$C$57)</f>
        <v>0</v>
      </c>
      <c r="H60" s="179">
        <f t="shared" si="5"/>
        <v>0</v>
      </c>
      <c r="I60" s="73"/>
      <c r="J60" s="118"/>
      <c r="K60" s="119"/>
      <c r="L60" s="117"/>
      <c r="N60"/>
    </row>
    <row r="61" spans="1:14">
      <c r="A61" s="88">
        <f>Data!B68</f>
        <v>0</v>
      </c>
      <c r="B61" s="89">
        <f>'CB2'!$BF$38</f>
        <v>0</v>
      </c>
      <c r="C61" s="89">
        <f>Budget!$C$58</f>
        <v>0</v>
      </c>
      <c r="D61" s="90">
        <f t="shared" si="4"/>
        <v>0</v>
      </c>
      <c r="E61" s="91"/>
      <c r="F61" s="109">
        <f>'IE1'!F61+'IE2'!B61</f>
        <v>0</v>
      </c>
      <c r="G61" s="89">
        <f>SUM(Budget!$B$58:$C$58)</f>
        <v>0</v>
      </c>
      <c r="H61" s="179">
        <f t="shared" si="5"/>
        <v>0</v>
      </c>
      <c r="I61" s="73"/>
      <c r="J61" s="118"/>
      <c r="K61" s="119"/>
      <c r="L61" s="117"/>
      <c r="N61"/>
    </row>
    <row r="62" spans="1:14">
      <c r="A62" s="88">
        <f>Data!B69</f>
        <v>0</v>
      </c>
      <c r="B62" s="89">
        <f>'CB2'!$BG$38</f>
        <v>0</v>
      </c>
      <c r="C62" s="89">
        <f>Budget!$C$59</f>
        <v>0</v>
      </c>
      <c r="D62" s="90">
        <f t="shared" si="4"/>
        <v>0</v>
      </c>
      <c r="E62" s="91"/>
      <c r="F62" s="109">
        <f>'IE1'!F62+'IE2'!B62</f>
        <v>0</v>
      </c>
      <c r="G62" s="89">
        <f>SUM(Budget!$B$59:$C$59)</f>
        <v>0</v>
      </c>
      <c r="H62" s="179">
        <f t="shared" si="5"/>
        <v>0</v>
      </c>
      <c r="I62" s="73"/>
      <c r="J62" s="118"/>
      <c r="K62" s="119"/>
      <c r="L62" s="117"/>
      <c r="N62"/>
    </row>
    <row r="63" spans="1:14">
      <c r="A63" s="88">
        <f>Data!B70</f>
        <v>0</v>
      </c>
      <c r="B63" s="89">
        <f>'CB2'!$BH$38</f>
        <v>0</v>
      </c>
      <c r="C63" s="89">
        <f>Budget!$C$60</f>
        <v>0</v>
      </c>
      <c r="D63" s="90">
        <f t="shared" si="4"/>
        <v>0</v>
      </c>
      <c r="E63" s="91"/>
      <c r="F63" s="109">
        <f>'IE1'!F63+'IE2'!B63</f>
        <v>0</v>
      </c>
      <c r="G63" s="89">
        <f>SUM(Budget!$B$60:$C$60)</f>
        <v>0</v>
      </c>
      <c r="H63" s="179">
        <f t="shared" si="5"/>
        <v>0</v>
      </c>
      <c r="I63" s="73"/>
      <c r="J63" s="118"/>
      <c r="K63" s="119"/>
      <c r="L63" s="117"/>
      <c r="N63"/>
    </row>
    <row r="64" spans="1:14">
      <c r="A64" s="88">
        <f>Data!B71</f>
        <v>0</v>
      </c>
      <c r="B64" s="89">
        <f>'CB2'!$BI$38</f>
        <v>0</v>
      </c>
      <c r="C64" s="89">
        <f>Budget!$C$61</f>
        <v>0</v>
      </c>
      <c r="D64" s="90">
        <f t="shared" si="4"/>
        <v>0</v>
      </c>
      <c r="E64" s="91"/>
      <c r="F64" s="109">
        <f>'IE1'!F64+'IE2'!B64</f>
        <v>0</v>
      </c>
      <c r="G64" s="89">
        <f>SUM(Budget!$B$61:$C$61)</f>
        <v>0</v>
      </c>
      <c r="H64" s="179">
        <f t="shared" si="5"/>
        <v>0</v>
      </c>
      <c r="I64" s="73"/>
      <c r="J64" s="118"/>
      <c r="K64" s="119"/>
      <c r="L64" s="117"/>
      <c r="N64"/>
    </row>
    <row r="65" spans="1:12">
      <c r="A65" s="88">
        <f>Data!B72</f>
        <v>0</v>
      </c>
      <c r="B65" s="89">
        <f>'CB2'!$BJ$38</f>
        <v>0</v>
      </c>
      <c r="C65" s="89">
        <f>Budget!$C$62</f>
        <v>0</v>
      </c>
      <c r="D65" s="90">
        <f t="shared" si="4"/>
        <v>0</v>
      </c>
      <c r="E65" s="91"/>
      <c r="F65" s="109">
        <f>'IE1'!F65+'IE2'!B65</f>
        <v>0</v>
      </c>
      <c r="G65" s="89">
        <f>SUM(Budget!$B$62:$C$62)</f>
        <v>0</v>
      </c>
      <c r="H65" s="179">
        <f t="shared" si="5"/>
        <v>0</v>
      </c>
      <c r="I65" s="73"/>
      <c r="J65" s="118"/>
      <c r="K65" s="119"/>
      <c r="L65" s="117"/>
    </row>
    <row r="66" spans="1:12">
      <c r="A66" s="88">
        <f>Data!B73</f>
        <v>0</v>
      </c>
      <c r="B66" s="89">
        <f>'CB2'!$BK$38</f>
        <v>0</v>
      </c>
      <c r="C66" s="89">
        <f>Budget!$C$63</f>
        <v>0</v>
      </c>
      <c r="D66" s="90">
        <f t="shared" si="4"/>
        <v>0</v>
      </c>
      <c r="E66" s="91"/>
      <c r="F66" s="109">
        <f>'IE1'!F66+'IE2'!B66</f>
        <v>0</v>
      </c>
      <c r="G66" s="89">
        <f>SUM(Budget!$B$63:$C$63)</f>
        <v>0</v>
      </c>
      <c r="H66" s="179">
        <f t="shared" si="5"/>
        <v>0</v>
      </c>
      <c r="I66" s="73"/>
      <c r="J66" s="118"/>
      <c r="K66" s="119"/>
      <c r="L66" s="117"/>
    </row>
    <row r="67" spans="1:12">
      <c r="A67" s="88">
        <f>Data!B74</f>
        <v>0</v>
      </c>
      <c r="B67" s="89">
        <f>'CB2'!$BL$38</f>
        <v>0</v>
      </c>
      <c r="C67" s="89">
        <f>Budget!$C$64</f>
        <v>0</v>
      </c>
      <c r="D67" s="90">
        <f t="shared" si="4"/>
        <v>0</v>
      </c>
      <c r="E67" s="91"/>
      <c r="F67" s="109">
        <f>'IE1'!F67+'IE2'!B67</f>
        <v>0</v>
      </c>
      <c r="G67" s="89">
        <f>SUM(Budget!$B$64:$C$64)</f>
        <v>0</v>
      </c>
      <c r="H67" s="179">
        <f t="shared" si="5"/>
        <v>0</v>
      </c>
      <c r="I67" s="73"/>
      <c r="J67" s="118"/>
      <c r="K67" s="119"/>
      <c r="L67" s="117"/>
    </row>
    <row r="68" spans="1:12">
      <c r="A68" s="88">
        <f>Data!B75</f>
        <v>0</v>
      </c>
      <c r="B68" s="89">
        <f>'CB2'!$BM$38</f>
        <v>0</v>
      </c>
      <c r="C68" s="89">
        <f>Budget!$C$65</f>
        <v>0</v>
      </c>
      <c r="D68" s="90">
        <f t="shared" si="4"/>
        <v>0</v>
      </c>
      <c r="E68" s="91"/>
      <c r="F68" s="109">
        <f>'IE1'!F68+'IE2'!B68</f>
        <v>0</v>
      </c>
      <c r="G68" s="89">
        <f>SUM(Budget!$B$65:$C$65)</f>
        <v>0</v>
      </c>
      <c r="H68" s="179">
        <f t="shared" si="5"/>
        <v>0</v>
      </c>
      <c r="I68" s="73"/>
      <c r="J68" s="118"/>
      <c r="K68" s="119"/>
      <c r="L68" s="117"/>
    </row>
    <row r="69" spans="1:12">
      <c r="A69" s="88">
        <f>Data!B76</f>
        <v>0</v>
      </c>
      <c r="B69" s="89">
        <f>'CB2'!$BN$38</f>
        <v>0</v>
      </c>
      <c r="C69" s="89">
        <f>Budget!$C$66</f>
        <v>0</v>
      </c>
      <c r="D69" s="90">
        <f t="shared" si="4"/>
        <v>0</v>
      </c>
      <c r="E69" s="91"/>
      <c r="F69" s="109">
        <f>'IE1'!F69+'IE2'!B69</f>
        <v>0</v>
      </c>
      <c r="G69" s="89">
        <f>SUM(Budget!$B$66:$C$66)</f>
        <v>0</v>
      </c>
      <c r="H69" s="179">
        <f t="shared" si="5"/>
        <v>0</v>
      </c>
      <c r="I69" s="73"/>
      <c r="J69" s="118"/>
      <c r="K69" s="119"/>
      <c r="L69" s="117"/>
    </row>
    <row r="70" spans="1:12">
      <c r="A70" s="88">
        <f>Data!B77</f>
        <v>0</v>
      </c>
      <c r="B70" s="89">
        <f>'CB2'!BO$38</f>
        <v>0</v>
      </c>
      <c r="C70" s="89">
        <f>Budget!$C$67</f>
        <v>0</v>
      </c>
      <c r="D70" s="90">
        <f t="shared" si="4"/>
        <v>0</v>
      </c>
      <c r="E70" s="91"/>
      <c r="F70" s="109">
        <f>'IE1'!F70+'IE2'!B70</f>
        <v>0</v>
      </c>
      <c r="G70" s="89">
        <f>SUM(Budget!$B$67:$C$67)</f>
        <v>0</v>
      </c>
      <c r="H70" s="179">
        <f t="shared" si="5"/>
        <v>0</v>
      </c>
      <c r="I70" s="73"/>
      <c r="J70" s="118"/>
      <c r="K70" s="119"/>
      <c r="L70" s="117"/>
    </row>
    <row r="71" spans="1:12">
      <c r="A71" s="88">
        <f>Data!B78</f>
        <v>0</v>
      </c>
      <c r="B71" s="89">
        <f>'CB2'!$BP$38</f>
        <v>0</v>
      </c>
      <c r="C71" s="89">
        <f>Budget!$C$68</f>
        <v>0</v>
      </c>
      <c r="D71" s="90">
        <f t="shared" si="4"/>
        <v>0</v>
      </c>
      <c r="E71" s="91"/>
      <c r="F71" s="109">
        <f>'IE1'!F71+'IE2'!B71</f>
        <v>0</v>
      </c>
      <c r="G71" s="89">
        <f>SUM(Budget!$B$68:$C$68)</f>
        <v>0</v>
      </c>
      <c r="H71" s="179">
        <f t="shared" si="5"/>
        <v>0</v>
      </c>
      <c r="I71" s="73"/>
      <c r="J71" s="118"/>
      <c r="K71" s="119"/>
      <c r="L71" s="117"/>
    </row>
    <row r="72" spans="1:12">
      <c r="A72" s="88">
        <f>Data!B79</f>
        <v>0</v>
      </c>
      <c r="B72" s="89">
        <f>'CB2'!$BQ$38</f>
        <v>0</v>
      </c>
      <c r="C72" s="89">
        <f>Budget!$C$69</f>
        <v>0</v>
      </c>
      <c r="D72" s="90">
        <f t="shared" si="4"/>
        <v>0</v>
      </c>
      <c r="E72" s="91"/>
      <c r="F72" s="109">
        <f>'IE1'!F72+'IE2'!B72</f>
        <v>0</v>
      </c>
      <c r="G72" s="89">
        <f>SUM(Budget!$B$69:$C$69)</f>
        <v>0</v>
      </c>
      <c r="H72" s="179">
        <f t="shared" si="5"/>
        <v>0</v>
      </c>
      <c r="I72" s="73"/>
      <c r="J72" s="118"/>
      <c r="K72" s="119"/>
      <c r="L72" s="123"/>
    </row>
    <row r="73" spans="1:12">
      <c r="A73" s="88">
        <f>Data!B80</f>
        <v>0</v>
      </c>
      <c r="B73" s="89">
        <f>'CB2'!$BR$38</f>
        <v>0</v>
      </c>
      <c r="C73" s="89">
        <f>Budget!$C$70</f>
        <v>0</v>
      </c>
      <c r="D73" s="90">
        <f t="shared" si="4"/>
        <v>0</v>
      </c>
      <c r="E73" s="91"/>
      <c r="F73" s="109">
        <f>'IE1'!F73+'IE2'!B73</f>
        <v>0</v>
      </c>
      <c r="G73" s="89">
        <f>SUM(Budget!$B$70:$C$70)</f>
        <v>0</v>
      </c>
      <c r="H73" s="179">
        <f t="shared" si="5"/>
        <v>0</v>
      </c>
      <c r="I73" s="73"/>
      <c r="J73" s="118"/>
      <c r="K73" s="119"/>
      <c r="L73" s="123"/>
    </row>
    <row r="74" spans="1:12">
      <c r="A74" s="88">
        <f>Data!B81</f>
        <v>0</v>
      </c>
      <c r="B74" s="89">
        <f>'CB2'!$BS$38</f>
        <v>0</v>
      </c>
      <c r="C74" s="89">
        <f>Budget!$C$71</f>
        <v>0</v>
      </c>
      <c r="D74" s="90">
        <f t="shared" si="4"/>
        <v>0</v>
      </c>
      <c r="E74" s="91"/>
      <c r="F74" s="109">
        <f>'IE1'!F74+'IE2'!B74</f>
        <v>0</v>
      </c>
      <c r="G74" s="89">
        <f>SUM(Budget!$B$71:$C$71)</f>
        <v>0</v>
      </c>
      <c r="H74" s="179">
        <f t="shared" si="5"/>
        <v>0</v>
      </c>
      <c r="I74" s="73"/>
      <c r="J74" s="118"/>
      <c r="K74" s="119"/>
      <c r="L74" s="123"/>
    </row>
    <row r="75" spans="1:12">
      <c r="A75" s="88">
        <f>Data!B82</f>
        <v>0</v>
      </c>
      <c r="B75" s="89">
        <f>'CB2'!$BT$38</f>
        <v>0</v>
      </c>
      <c r="C75" s="89">
        <f>Budget!$C$72</f>
        <v>0</v>
      </c>
      <c r="D75" s="90">
        <f t="shared" si="4"/>
        <v>0</v>
      </c>
      <c r="E75" s="91"/>
      <c r="F75" s="109">
        <f>'IE1'!F75+'IE2'!B75</f>
        <v>0</v>
      </c>
      <c r="G75" s="89">
        <f>SUM(Budget!$B$72:$C$72)</f>
        <v>0</v>
      </c>
      <c r="H75" s="179">
        <f t="shared" si="5"/>
        <v>0</v>
      </c>
      <c r="I75" s="73"/>
      <c r="J75" s="118"/>
      <c r="K75" s="119"/>
      <c r="L75" s="123"/>
    </row>
    <row r="76" spans="1:12">
      <c r="A76" s="88">
        <f>Data!B83</f>
        <v>0</v>
      </c>
      <c r="B76" s="89">
        <f>'CB2'!$BU$38</f>
        <v>0</v>
      </c>
      <c r="C76" s="89">
        <f>Budget!$C$73</f>
        <v>0</v>
      </c>
      <c r="D76" s="90">
        <f t="shared" si="4"/>
        <v>0</v>
      </c>
      <c r="E76" s="91"/>
      <c r="F76" s="109">
        <f>'IE1'!F76+'IE2'!B76</f>
        <v>0</v>
      </c>
      <c r="G76" s="89">
        <f>SUM(Budget!$B$73:$C$73)</f>
        <v>0</v>
      </c>
      <c r="H76" s="179">
        <f t="shared" si="5"/>
        <v>0</v>
      </c>
      <c r="I76" s="73"/>
      <c r="J76" s="118"/>
      <c r="K76" s="119"/>
      <c r="L76" s="123"/>
    </row>
    <row r="77" spans="1:12">
      <c r="A77" s="88">
        <f>Data!B84</f>
        <v>0</v>
      </c>
      <c r="B77" s="89">
        <f>'CB2'!$BV$38</f>
        <v>0</v>
      </c>
      <c r="C77" s="89">
        <f>Budget!$C$74</f>
        <v>0</v>
      </c>
      <c r="D77" s="90">
        <f t="shared" si="4"/>
        <v>0</v>
      </c>
      <c r="E77" s="91"/>
      <c r="F77" s="109">
        <f>'IE1'!F77+'IE2'!B77</f>
        <v>0</v>
      </c>
      <c r="G77" s="89">
        <f>SUM(Budget!$B$74:$C$74)</f>
        <v>0</v>
      </c>
      <c r="H77" s="179">
        <f t="shared" si="5"/>
        <v>0</v>
      </c>
      <c r="I77" s="73"/>
      <c r="J77" s="118"/>
      <c r="K77" s="119"/>
      <c r="L77" s="123"/>
    </row>
    <row r="78" spans="1:12">
      <c r="A78" s="88">
        <f>Data!B85</f>
        <v>0</v>
      </c>
      <c r="B78" s="89">
        <f>'CB2'!$BW$38</f>
        <v>0</v>
      </c>
      <c r="C78" s="89">
        <f>Budget!$C$75</f>
        <v>0</v>
      </c>
      <c r="D78" s="90">
        <f t="shared" si="4"/>
        <v>0</v>
      </c>
      <c r="E78" s="91"/>
      <c r="F78" s="109">
        <f>'IE1'!F78+'IE2'!B78</f>
        <v>0</v>
      </c>
      <c r="G78" s="89">
        <f>SUM(Budget!$B$75:$C$75)</f>
        <v>0</v>
      </c>
      <c r="H78" s="179">
        <f t="shared" si="5"/>
        <v>0</v>
      </c>
      <c r="I78" s="73"/>
      <c r="J78" s="118"/>
      <c r="K78" s="119"/>
      <c r="L78" s="123"/>
    </row>
    <row r="79" spans="1:12">
      <c r="A79" s="88">
        <f>Data!B86</f>
        <v>0</v>
      </c>
      <c r="B79" s="89">
        <f>'CB2'!$BX$38</f>
        <v>0</v>
      </c>
      <c r="C79" s="89">
        <f>Budget!$C$76</f>
        <v>0</v>
      </c>
      <c r="D79" s="90">
        <f t="shared" si="4"/>
        <v>0</v>
      </c>
      <c r="E79" s="91"/>
      <c r="F79" s="109">
        <f>'IE1'!F79+'IE2'!B79</f>
        <v>0</v>
      </c>
      <c r="G79" s="89">
        <f>SUM(Budget!$B$76:$C$76)</f>
        <v>0</v>
      </c>
      <c r="H79" s="179">
        <f t="shared" si="5"/>
        <v>0</v>
      </c>
      <c r="I79" s="73"/>
      <c r="J79" s="118"/>
      <c r="K79" s="119"/>
      <c r="L79" s="123"/>
    </row>
    <row r="80" spans="1:12">
      <c r="A80" s="88">
        <f>Data!B87</f>
        <v>0</v>
      </c>
      <c r="B80" s="89">
        <f>'CB2'!$BY$38</f>
        <v>0</v>
      </c>
      <c r="C80" s="89">
        <f>Budget!$C$77</f>
        <v>0</v>
      </c>
      <c r="D80" s="90">
        <f t="shared" si="4"/>
        <v>0</v>
      </c>
      <c r="E80" s="91"/>
      <c r="F80" s="109">
        <f>'IE1'!F80+'IE2'!B80</f>
        <v>0</v>
      </c>
      <c r="G80" s="89">
        <f>SUM(Budget!$B$77:$C$77)</f>
        <v>0</v>
      </c>
      <c r="H80" s="179">
        <f t="shared" si="5"/>
        <v>0</v>
      </c>
      <c r="I80" s="73"/>
      <c r="J80" s="118"/>
      <c r="K80" s="119"/>
      <c r="L80" s="123"/>
    </row>
    <row r="81" spans="1:12">
      <c r="A81" s="88">
        <f>Data!B88</f>
        <v>0</v>
      </c>
      <c r="B81" s="89">
        <f>'CB2'!$BZ$38</f>
        <v>0</v>
      </c>
      <c r="C81" s="89">
        <f>Budget!$C$78</f>
        <v>0</v>
      </c>
      <c r="D81" s="90">
        <f t="shared" si="4"/>
        <v>0</v>
      </c>
      <c r="E81" s="91"/>
      <c r="F81" s="109">
        <f>'IE1'!F81+'IE2'!B81</f>
        <v>0</v>
      </c>
      <c r="G81" s="89">
        <f>SUM(Budget!$B$78:$C$78)</f>
        <v>0</v>
      </c>
      <c r="H81" s="179">
        <f t="shared" si="5"/>
        <v>0</v>
      </c>
      <c r="I81" s="73"/>
      <c r="J81" s="118"/>
      <c r="K81" s="119"/>
      <c r="L81" s="123"/>
    </row>
    <row r="82" spans="1:12">
      <c r="A82" s="88">
        <f>Data!B89</f>
        <v>0</v>
      </c>
      <c r="B82" s="89">
        <f>'CB2'!$CA$38</f>
        <v>0</v>
      </c>
      <c r="C82" s="89">
        <f>Budget!$C$79</f>
        <v>0</v>
      </c>
      <c r="D82" s="90">
        <f t="shared" si="4"/>
        <v>0</v>
      </c>
      <c r="E82" s="91"/>
      <c r="F82" s="109">
        <f>'IE1'!F82+'IE2'!B82</f>
        <v>0</v>
      </c>
      <c r="G82" s="89">
        <f>SUM(Budget!$B$79:$C$79)</f>
        <v>0</v>
      </c>
      <c r="H82" s="179">
        <f t="shared" si="5"/>
        <v>0</v>
      </c>
      <c r="I82" s="73"/>
      <c r="J82" s="118"/>
      <c r="K82" s="119"/>
      <c r="L82" s="123"/>
    </row>
    <row r="83" spans="1:12">
      <c r="A83" s="88">
        <f>Data!B90</f>
        <v>0</v>
      </c>
      <c r="B83" s="89">
        <f>'CB2'!$CB$38</f>
        <v>0</v>
      </c>
      <c r="C83" s="89">
        <f>Budget!$C$80</f>
        <v>0</v>
      </c>
      <c r="D83" s="90">
        <f t="shared" si="4"/>
        <v>0</v>
      </c>
      <c r="E83" s="91"/>
      <c r="F83" s="109">
        <f>'IE1'!F83+'IE2'!B83</f>
        <v>0</v>
      </c>
      <c r="G83" s="89">
        <f>SUM(Budget!$B$80:$C$80)</f>
        <v>0</v>
      </c>
      <c r="H83" s="179">
        <f t="shared" si="5"/>
        <v>0</v>
      </c>
      <c r="I83" s="73"/>
      <c r="J83" s="118"/>
      <c r="K83" s="119"/>
      <c r="L83" s="123"/>
    </row>
    <row r="84" spans="1:12">
      <c r="A84" s="88">
        <f>Data!B91</f>
        <v>0</v>
      </c>
      <c r="B84" s="89">
        <f>'CB2'!$CC$38</f>
        <v>0</v>
      </c>
      <c r="C84" s="89">
        <f>Budget!$C$81</f>
        <v>0</v>
      </c>
      <c r="D84" s="90">
        <f t="shared" si="4"/>
        <v>0</v>
      </c>
      <c r="E84" s="91"/>
      <c r="F84" s="109">
        <f>'IE1'!F84+'IE2'!B84</f>
        <v>0</v>
      </c>
      <c r="G84" s="89">
        <f>SUM(Budget!$B$81:$C$81)</f>
        <v>0</v>
      </c>
      <c r="H84" s="179">
        <f t="shared" si="5"/>
        <v>0</v>
      </c>
      <c r="I84" s="73"/>
      <c r="J84" s="118"/>
      <c r="K84" s="119"/>
      <c r="L84" s="123"/>
    </row>
    <row r="85" spans="1:12">
      <c r="A85" s="88">
        <f>Data!B92</f>
        <v>0</v>
      </c>
      <c r="B85" s="89">
        <f>'CB2'!$CD$38</f>
        <v>0</v>
      </c>
      <c r="C85" s="89">
        <f>Budget!$C$82</f>
        <v>0</v>
      </c>
      <c r="D85" s="90">
        <f t="shared" si="4"/>
        <v>0</v>
      </c>
      <c r="E85" s="91"/>
      <c r="F85" s="109">
        <f>'IE1'!F85+'IE2'!B85</f>
        <v>0</v>
      </c>
      <c r="G85" s="89">
        <f>SUM(Budget!$B$82:$C$82)</f>
        <v>0</v>
      </c>
      <c r="H85" s="179">
        <f t="shared" si="5"/>
        <v>0</v>
      </c>
      <c r="I85" s="73"/>
      <c r="J85" s="118"/>
      <c r="K85" s="119"/>
      <c r="L85" s="123"/>
    </row>
    <row r="86" spans="1:12">
      <c r="A86" s="88">
        <f>Data!B93</f>
        <v>0</v>
      </c>
      <c r="B86" s="89">
        <f>'CB2'!$CE$38</f>
        <v>0</v>
      </c>
      <c r="C86" s="89">
        <f>Budget!$C$83</f>
        <v>0</v>
      </c>
      <c r="D86" s="90">
        <f t="shared" si="4"/>
        <v>0</v>
      </c>
      <c r="E86" s="91"/>
      <c r="F86" s="109">
        <f>'IE1'!F86+'IE2'!B86</f>
        <v>0</v>
      </c>
      <c r="G86" s="89">
        <f>SUM(Budget!$B$83:$C$83)</f>
        <v>0</v>
      </c>
      <c r="H86" s="179">
        <f t="shared" si="5"/>
        <v>0</v>
      </c>
      <c r="I86" s="73"/>
      <c r="J86" s="118"/>
      <c r="K86" s="119"/>
      <c r="L86" s="123"/>
    </row>
    <row r="87" spans="1:12" ht="18" thickBot="1">
      <c r="A87" s="92">
        <f>Data!B94</f>
        <v>0</v>
      </c>
      <c r="B87" s="93">
        <f>'CB2'!$CF$38</f>
        <v>0</v>
      </c>
      <c r="C87" s="93">
        <f>Budget!$C$84</f>
        <v>0</v>
      </c>
      <c r="D87" s="90">
        <f t="shared" si="4"/>
        <v>0</v>
      </c>
      <c r="E87" s="94"/>
      <c r="F87" s="111">
        <f>'IE1'!F87+'IE2'!B87</f>
        <v>0</v>
      </c>
      <c r="G87" s="89">
        <f>SUM(Budget!$B$84:$C$84)</f>
        <v>0</v>
      </c>
      <c r="H87" s="204">
        <f t="shared" si="5"/>
        <v>0</v>
      </c>
      <c r="I87" s="73"/>
      <c r="J87" s="120"/>
      <c r="K87" s="121"/>
      <c r="L87" s="122"/>
    </row>
    <row r="88" spans="1:12" ht="18.600000000000001" thickBot="1">
      <c r="A88" s="103" t="s">
        <v>173</v>
      </c>
      <c r="B88" s="104">
        <f>SUM(B43:B87)</f>
        <v>0</v>
      </c>
      <c r="C88" s="104">
        <f>SUM(C43:C87)</f>
        <v>0</v>
      </c>
      <c r="D88" s="205">
        <f>SUM(D43:D87)</f>
        <v>0</v>
      </c>
      <c r="E88" s="105"/>
      <c r="F88" s="104">
        <f>SUM(F43:F87)</f>
        <v>0</v>
      </c>
      <c r="G88" s="104">
        <f>SUM(G43:G87)</f>
        <v>0</v>
      </c>
      <c r="H88" s="205">
        <f>SUM(H43:H87)</f>
        <v>0</v>
      </c>
      <c r="I88" s="73"/>
    </row>
    <row r="89" spans="1:12" ht="18.95" thickBot="1">
      <c r="A89" s="70"/>
      <c r="B89" s="73"/>
      <c r="C89" s="73"/>
      <c r="D89" s="74"/>
      <c r="E89" s="102"/>
      <c r="F89" s="102"/>
      <c r="G89" s="73"/>
      <c r="H89" s="102"/>
      <c r="I89" s="73"/>
    </row>
    <row r="90" spans="1:12" ht="33" customHeight="1" thickTop="1" thickBot="1">
      <c r="A90" s="106" t="s">
        <v>237</v>
      </c>
      <c r="B90" s="107">
        <f>B40-B88</f>
        <v>0</v>
      </c>
      <c r="C90" s="100">
        <f>C40-C88</f>
        <v>0</v>
      </c>
      <c r="D90" s="107">
        <f>D40+D88</f>
        <v>0</v>
      </c>
      <c r="E90" s="101"/>
      <c r="F90" s="107">
        <f>F40-F88</f>
        <v>0</v>
      </c>
      <c r="G90" s="100">
        <f>G40-G88</f>
        <v>0</v>
      </c>
      <c r="H90" s="178">
        <f>H40+H88</f>
        <v>0</v>
      </c>
      <c r="I90" s="73"/>
    </row>
    <row r="91" spans="1:12" ht="18" thickTop="1">
      <c r="B91" s="73"/>
      <c r="C91" s="73"/>
      <c r="D91" s="73"/>
      <c r="E91" s="73"/>
      <c r="F91" s="73"/>
      <c r="G91" s="73"/>
      <c r="H91" s="102"/>
      <c r="I91" s="73"/>
    </row>
    <row r="92" spans="1:12">
      <c r="H92" s="180"/>
    </row>
    <row r="93" spans="1:12">
      <c r="H93" s="180"/>
    </row>
  </sheetData>
  <sheetProtection sheet="1" objects="1" scenarios="1"/>
  <pageMargins left="0.25" right="0.25" top="0.75" bottom="0.75" header="0.3" footer="0.3"/>
  <pageSetup paperSize="9" scale="37"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69040-5098-4EB8-B7ED-666722B6118B}">
  <sheetPr>
    <pageSetUpPr fitToPage="1"/>
  </sheetPr>
  <dimension ref="A1:N91"/>
  <sheetViews>
    <sheetView workbookViewId="0">
      <pane ySplit="9" topLeftCell="A10" activePane="bottomLeft" state="frozen"/>
      <selection pane="bottomLeft" activeCell="A10" sqref="A10"/>
    </sheetView>
  </sheetViews>
  <sheetFormatPr defaultRowHeight="17.45"/>
  <cols>
    <col min="1" max="1" width="34" customWidth="1"/>
    <col min="2" max="2" width="12.28515625" style="69" customWidth="1"/>
    <col min="3" max="3" width="13.7109375" style="69" customWidth="1"/>
    <col min="4" max="4" width="13" style="69" bestFit="1" customWidth="1"/>
    <col min="5" max="5" width="5.7109375" style="69" customWidth="1"/>
    <col min="6" max="6" width="12.7109375" style="69" customWidth="1"/>
    <col min="7" max="7" width="13.28515625" style="69" customWidth="1"/>
    <col min="8" max="8" width="13" style="69" bestFit="1" customWidth="1"/>
    <col min="9" max="9" width="8.7109375" style="69"/>
    <col min="10" max="10" width="66.7109375" style="124" customWidth="1"/>
    <col min="11" max="11" width="57.7109375" style="124" customWidth="1"/>
    <col min="12" max="12" width="14.7109375" style="124" customWidth="1"/>
    <col min="13" max="14" width="8.7109375" style="69"/>
  </cols>
  <sheetData>
    <row r="1" spans="1:12">
      <c r="A1" s="47" t="str">
        <f>_xlfn.CONCAT(Data!$B$2,"  Income &amp; Expenditure Account")</f>
        <v xml:space="preserve">  Income &amp; Expenditure Account</v>
      </c>
    </row>
    <row r="2" spans="1:12">
      <c r="A2" s="68"/>
    </row>
    <row r="3" spans="1:12">
      <c r="A3" s="38" t="s">
        <v>220</v>
      </c>
      <c r="B3" s="30">
        <f>Data!$B$3</f>
        <v>0</v>
      </c>
    </row>
    <row r="4" spans="1:12">
      <c r="A4" s="47" t="s">
        <v>167</v>
      </c>
      <c r="B4" s="30">
        <f>Data!B6</f>
        <v>0</v>
      </c>
    </row>
    <row r="5" spans="1:12">
      <c r="A5" s="47"/>
      <c r="B5" s="30"/>
    </row>
    <row r="6" spans="1:12" ht="18" thickBot="1">
      <c r="A6" s="47"/>
      <c r="B6" s="30"/>
    </row>
    <row r="7" spans="1:12" ht="18">
      <c r="A7" s="68"/>
      <c r="B7" s="76" t="s">
        <v>229</v>
      </c>
      <c r="C7" s="77" t="s">
        <v>230</v>
      </c>
      <c r="D7" s="77" t="s">
        <v>231</v>
      </c>
      <c r="E7" s="78"/>
      <c r="F7" s="77" t="s">
        <v>229</v>
      </c>
      <c r="G7" s="77" t="s">
        <v>230</v>
      </c>
      <c r="H7" s="79" t="s">
        <v>231</v>
      </c>
    </row>
    <row r="8" spans="1:12" ht="18.95" thickBot="1">
      <c r="A8" s="70"/>
      <c r="B8" s="80" t="s">
        <v>167</v>
      </c>
      <c r="C8" s="81" t="s">
        <v>167</v>
      </c>
      <c r="D8" s="81" t="s">
        <v>167</v>
      </c>
      <c r="E8" s="82"/>
      <c r="F8" s="81" t="s">
        <v>232</v>
      </c>
      <c r="G8" s="81" t="s">
        <v>232</v>
      </c>
      <c r="H8" s="83" t="s">
        <v>232</v>
      </c>
    </row>
    <row r="9" spans="1:12" ht="18.95" thickTop="1" thickBot="1">
      <c r="A9" s="71" t="s">
        <v>170</v>
      </c>
      <c r="B9" s="80" t="s">
        <v>233</v>
      </c>
      <c r="C9" s="81" t="s">
        <v>233</v>
      </c>
      <c r="D9" s="81" t="s">
        <v>233</v>
      </c>
      <c r="E9" s="82"/>
      <c r="F9" s="81" t="s">
        <v>233</v>
      </c>
      <c r="G9" s="81" t="s">
        <v>233</v>
      </c>
      <c r="H9" s="83" t="s">
        <v>233</v>
      </c>
      <c r="J9" s="125" t="s">
        <v>234</v>
      </c>
      <c r="K9" s="125" t="s">
        <v>235</v>
      </c>
      <c r="L9" s="125" t="s">
        <v>236</v>
      </c>
    </row>
    <row r="10" spans="1:12" ht="18" thickTop="1">
      <c r="A10" s="84">
        <f>Data!$B$18</f>
        <v>0</v>
      </c>
      <c r="B10" s="181">
        <f>'CB3'!$E$38</f>
        <v>0</v>
      </c>
      <c r="C10" s="181">
        <f>Budget!$D$7</f>
        <v>0</v>
      </c>
      <c r="D10" s="181">
        <f>B10-C10</f>
        <v>0</v>
      </c>
      <c r="E10" s="182"/>
      <c r="F10" s="183">
        <f>'IE2'!F10+'IE3'!B10</f>
        <v>0</v>
      </c>
      <c r="G10" s="181">
        <f>SUM(Budget!$B$7:$D$7)</f>
        <v>0</v>
      </c>
      <c r="H10" s="184">
        <f>F10-G10</f>
        <v>0</v>
      </c>
      <c r="I10" s="73"/>
      <c r="J10" s="112"/>
      <c r="K10" s="113"/>
      <c r="L10" s="114"/>
    </row>
    <row r="11" spans="1:12">
      <c r="A11" s="88">
        <f>Data!$B$19</f>
        <v>0</v>
      </c>
      <c r="B11" s="185">
        <f>'CB3'!$F$38</f>
        <v>0</v>
      </c>
      <c r="C11" s="185">
        <f>Budget!$D$8</f>
        <v>0</v>
      </c>
      <c r="D11" s="185">
        <f t="shared" ref="D11:D39" si="0">B11-C11</f>
        <v>0</v>
      </c>
      <c r="E11" s="186"/>
      <c r="F11" s="187">
        <f>'IE2'!F11+'IE3'!B11</f>
        <v>0</v>
      </c>
      <c r="G11" s="185">
        <f>SUM(Budget!$B$8:$D$8)</f>
        <v>0</v>
      </c>
      <c r="H11" s="201">
        <f>F11-G11</f>
        <v>0</v>
      </c>
      <c r="I11" s="73"/>
      <c r="J11" s="115"/>
      <c r="K11" s="116"/>
      <c r="L11" s="117"/>
    </row>
    <row r="12" spans="1:12">
      <c r="A12" s="88">
        <f>Data!$B$20</f>
        <v>0</v>
      </c>
      <c r="B12" s="185">
        <f>'CB3'!$G$38</f>
        <v>0</v>
      </c>
      <c r="C12" s="185">
        <f>Budget!$D$9</f>
        <v>0</v>
      </c>
      <c r="D12" s="185">
        <f t="shared" si="0"/>
        <v>0</v>
      </c>
      <c r="E12" s="186"/>
      <c r="F12" s="187">
        <f>'IE2'!F12+'IE3'!B12</f>
        <v>0</v>
      </c>
      <c r="G12" s="185">
        <f>SUM(Budget!$B$9:$D$9)</f>
        <v>0</v>
      </c>
      <c r="H12" s="201">
        <f t="shared" ref="H12:H39" si="1">F12-G12</f>
        <v>0</v>
      </c>
      <c r="I12" s="73"/>
      <c r="J12" s="115"/>
      <c r="K12" s="116"/>
      <c r="L12" s="117"/>
    </row>
    <row r="13" spans="1:12">
      <c r="A13" s="88">
        <f>Data!$B$21</f>
        <v>0</v>
      </c>
      <c r="B13" s="185">
        <f>'CB3'!$H$38</f>
        <v>0</v>
      </c>
      <c r="C13" s="185">
        <f>Budget!$D$10</f>
        <v>0</v>
      </c>
      <c r="D13" s="185">
        <f t="shared" si="0"/>
        <v>0</v>
      </c>
      <c r="E13" s="186"/>
      <c r="F13" s="187">
        <f>'IE2'!F13+'IE3'!B13</f>
        <v>0</v>
      </c>
      <c r="G13" s="185">
        <f>SUM(Budget!$B$10:$D$10)</f>
        <v>0</v>
      </c>
      <c r="H13" s="201">
        <f t="shared" si="1"/>
        <v>0</v>
      </c>
      <c r="I13" s="73"/>
      <c r="J13" s="115"/>
      <c r="K13" s="116"/>
      <c r="L13" s="117"/>
    </row>
    <row r="14" spans="1:12">
      <c r="A14" s="88">
        <f>Data!$B$22</f>
        <v>0</v>
      </c>
      <c r="B14" s="185">
        <f>'CB3'!$I$38</f>
        <v>0</v>
      </c>
      <c r="C14" s="185">
        <f>Budget!$D$11</f>
        <v>0</v>
      </c>
      <c r="D14" s="185">
        <f t="shared" si="0"/>
        <v>0</v>
      </c>
      <c r="E14" s="186"/>
      <c r="F14" s="187">
        <f>'IE2'!F14+'IE3'!B14</f>
        <v>0</v>
      </c>
      <c r="G14" s="185">
        <f>SUM(Budget!$B$11:$D$11)</f>
        <v>0</v>
      </c>
      <c r="H14" s="201">
        <f t="shared" si="1"/>
        <v>0</v>
      </c>
      <c r="I14" s="73"/>
      <c r="J14" s="115"/>
      <c r="K14" s="116"/>
      <c r="L14" s="117"/>
    </row>
    <row r="15" spans="1:12">
      <c r="A15" s="88">
        <f>Data!$B$23</f>
        <v>0</v>
      </c>
      <c r="B15" s="185">
        <f>'CB3'!$J$38</f>
        <v>0</v>
      </c>
      <c r="C15" s="185">
        <f>Budget!$D$12</f>
        <v>0</v>
      </c>
      <c r="D15" s="185">
        <f t="shared" si="0"/>
        <v>0</v>
      </c>
      <c r="E15" s="186"/>
      <c r="F15" s="187">
        <f>'IE2'!F15+'IE3'!B15</f>
        <v>0</v>
      </c>
      <c r="G15" s="185">
        <f>SUM(Budget!$B$12:$D$12)</f>
        <v>0</v>
      </c>
      <c r="H15" s="201">
        <f t="shared" si="1"/>
        <v>0</v>
      </c>
      <c r="I15" s="73"/>
      <c r="J15" s="115"/>
      <c r="K15" s="116"/>
      <c r="L15" s="117"/>
    </row>
    <row r="16" spans="1:12">
      <c r="A16" s="88">
        <f>Data!$B$24</f>
        <v>0</v>
      </c>
      <c r="B16" s="185">
        <f>'CB3'!$K$38</f>
        <v>0</v>
      </c>
      <c r="C16" s="185">
        <f>Budget!$D$13</f>
        <v>0</v>
      </c>
      <c r="D16" s="185">
        <f t="shared" si="0"/>
        <v>0</v>
      </c>
      <c r="E16" s="186"/>
      <c r="F16" s="187">
        <f>'IE2'!F16+'IE3'!B16</f>
        <v>0</v>
      </c>
      <c r="G16" s="185">
        <f>SUM(Budget!$B$13:$D$13)</f>
        <v>0</v>
      </c>
      <c r="H16" s="201">
        <f t="shared" si="1"/>
        <v>0</v>
      </c>
      <c r="I16" s="73"/>
      <c r="J16" s="115"/>
      <c r="K16" s="116"/>
      <c r="L16" s="117"/>
    </row>
    <row r="17" spans="1:12">
      <c r="A17" s="88">
        <f>Data!$B$25</f>
        <v>0</v>
      </c>
      <c r="B17" s="185">
        <f>'CB3'!$L$38</f>
        <v>0</v>
      </c>
      <c r="C17" s="185">
        <f>Budget!$D$14</f>
        <v>0</v>
      </c>
      <c r="D17" s="185">
        <f t="shared" si="0"/>
        <v>0</v>
      </c>
      <c r="E17" s="186"/>
      <c r="F17" s="187">
        <f>'IE2'!F17+'IE3'!B17</f>
        <v>0</v>
      </c>
      <c r="G17" s="185">
        <f>SUM(Budget!$B$14:$D$14)</f>
        <v>0</v>
      </c>
      <c r="H17" s="201">
        <f t="shared" si="1"/>
        <v>0</v>
      </c>
      <c r="I17" s="73"/>
      <c r="J17" s="118"/>
      <c r="K17" s="119"/>
      <c r="L17" s="117"/>
    </row>
    <row r="18" spans="1:12">
      <c r="A18" s="88">
        <f>Data!$B$26</f>
        <v>0</v>
      </c>
      <c r="B18" s="185">
        <f>'CB3'!$M$38</f>
        <v>0</v>
      </c>
      <c r="C18" s="185">
        <f>Budget!$D$15</f>
        <v>0</v>
      </c>
      <c r="D18" s="185">
        <f t="shared" si="0"/>
        <v>0</v>
      </c>
      <c r="E18" s="186"/>
      <c r="F18" s="187">
        <f>'IE2'!F18+'IE3'!B18</f>
        <v>0</v>
      </c>
      <c r="G18" s="185">
        <f>SUM(Budget!$B$15:$D$15)</f>
        <v>0</v>
      </c>
      <c r="H18" s="201">
        <f t="shared" si="1"/>
        <v>0</v>
      </c>
      <c r="I18" s="73"/>
      <c r="J18" s="118"/>
      <c r="K18" s="119"/>
      <c r="L18" s="117"/>
    </row>
    <row r="19" spans="1:12">
      <c r="A19" s="88">
        <f>Data!$B$27</f>
        <v>0</v>
      </c>
      <c r="B19" s="185">
        <f>'CB3'!$N$38</f>
        <v>0</v>
      </c>
      <c r="C19" s="185">
        <f>Budget!$D$16</f>
        <v>0</v>
      </c>
      <c r="D19" s="185">
        <f t="shared" si="0"/>
        <v>0</v>
      </c>
      <c r="E19" s="186"/>
      <c r="F19" s="187">
        <f>'IE2'!F19+'IE3'!B19</f>
        <v>0</v>
      </c>
      <c r="G19" s="185">
        <f>SUM(Budget!$B$16:$D$16)</f>
        <v>0</v>
      </c>
      <c r="H19" s="201">
        <f t="shared" si="1"/>
        <v>0</v>
      </c>
      <c r="I19" s="73"/>
      <c r="J19" s="118"/>
      <c r="K19" s="119"/>
      <c r="L19" s="117"/>
    </row>
    <row r="20" spans="1:12">
      <c r="A20" s="88">
        <f>Data!$B$28</f>
        <v>0</v>
      </c>
      <c r="B20" s="185">
        <f>'CB3'!$O$38</f>
        <v>0</v>
      </c>
      <c r="C20" s="185">
        <f>Budget!$D$17</f>
        <v>0</v>
      </c>
      <c r="D20" s="185">
        <f t="shared" si="0"/>
        <v>0</v>
      </c>
      <c r="E20" s="186"/>
      <c r="F20" s="187">
        <f>'IE2'!F20+'IE3'!B20</f>
        <v>0</v>
      </c>
      <c r="G20" s="185">
        <f>SUM(Budget!$B$17:$D$17)</f>
        <v>0</v>
      </c>
      <c r="H20" s="201">
        <f t="shared" si="1"/>
        <v>0</v>
      </c>
      <c r="I20" s="73"/>
      <c r="J20" s="118"/>
      <c r="K20" s="119"/>
      <c r="L20" s="117"/>
    </row>
    <row r="21" spans="1:12">
      <c r="A21" s="88">
        <f>Data!$B$29</f>
        <v>0</v>
      </c>
      <c r="B21" s="185">
        <f>'CB3'!$P$38</f>
        <v>0</v>
      </c>
      <c r="C21" s="185">
        <f>Budget!$D$18</f>
        <v>0</v>
      </c>
      <c r="D21" s="185">
        <f t="shared" si="0"/>
        <v>0</v>
      </c>
      <c r="E21" s="186"/>
      <c r="F21" s="187">
        <f>'IE2'!F21+'IE3'!B21</f>
        <v>0</v>
      </c>
      <c r="G21" s="185">
        <f>SUM(Budget!$B$18:$D$18)</f>
        <v>0</v>
      </c>
      <c r="H21" s="201">
        <f t="shared" si="1"/>
        <v>0</v>
      </c>
      <c r="I21" s="73"/>
      <c r="J21" s="118"/>
      <c r="K21" s="119"/>
      <c r="L21" s="117"/>
    </row>
    <row r="22" spans="1:12">
      <c r="A22" s="88">
        <f>Data!$B$30</f>
        <v>0</v>
      </c>
      <c r="B22" s="185">
        <f>'CB3'!$Q$38</f>
        <v>0</v>
      </c>
      <c r="C22" s="185">
        <f>Budget!$D$19</f>
        <v>0</v>
      </c>
      <c r="D22" s="185">
        <f t="shared" si="0"/>
        <v>0</v>
      </c>
      <c r="E22" s="186"/>
      <c r="F22" s="187">
        <f>'IE2'!F22+'IE3'!B22</f>
        <v>0</v>
      </c>
      <c r="G22" s="185">
        <f>SUM(Budget!$B$19:$D$19)</f>
        <v>0</v>
      </c>
      <c r="H22" s="201">
        <f t="shared" si="1"/>
        <v>0</v>
      </c>
      <c r="I22" s="73"/>
      <c r="J22" s="118"/>
      <c r="K22" s="119"/>
      <c r="L22" s="117"/>
    </row>
    <row r="23" spans="1:12">
      <c r="A23" s="88">
        <f>Data!$B$31</f>
        <v>0</v>
      </c>
      <c r="B23" s="185">
        <f>'CB3'!$R$38</f>
        <v>0</v>
      </c>
      <c r="C23" s="185">
        <f>Budget!$D$20</f>
        <v>0</v>
      </c>
      <c r="D23" s="185">
        <f t="shared" si="0"/>
        <v>0</v>
      </c>
      <c r="E23" s="186"/>
      <c r="F23" s="187">
        <f>'IE2'!F23+'IE3'!B23</f>
        <v>0</v>
      </c>
      <c r="G23" s="185">
        <f>SUM(Budget!$B$20:$D$20)</f>
        <v>0</v>
      </c>
      <c r="H23" s="201">
        <f t="shared" si="1"/>
        <v>0</v>
      </c>
      <c r="I23" s="73"/>
      <c r="J23" s="118"/>
      <c r="K23" s="119"/>
      <c r="L23" s="117"/>
    </row>
    <row r="24" spans="1:12">
      <c r="A24" s="88">
        <f>Data!$B$32</f>
        <v>0</v>
      </c>
      <c r="B24" s="185">
        <f>'CB3'!$S$38</f>
        <v>0</v>
      </c>
      <c r="C24" s="185">
        <f>Budget!$D$21</f>
        <v>0</v>
      </c>
      <c r="D24" s="185">
        <f t="shared" si="0"/>
        <v>0</v>
      </c>
      <c r="E24" s="186"/>
      <c r="F24" s="187">
        <f>'IE2'!F24+'IE3'!B24</f>
        <v>0</v>
      </c>
      <c r="G24" s="185">
        <f>SUM(Budget!$B$21:$D$21)</f>
        <v>0</v>
      </c>
      <c r="H24" s="201">
        <f t="shared" si="1"/>
        <v>0</v>
      </c>
      <c r="I24" s="73"/>
      <c r="J24" s="118"/>
      <c r="K24" s="119"/>
      <c r="L24" s="117"/>
    </row>
    <row r="25" spans="1:12">
      <c r="A25" s="88">
        <f>Data!$B$33</f>
        <v>0</v>
      </c>
      <c r="B25" s="185">
        <f>'CB3'!$T$38</f>
        <v>0</v>
      </c>
      <c r="C25" s="185">
        <f>Budget!$D$22</f>
        <v>0</v>
      </c>
      <c r="D25" s="185">
        <f t="shared" si="0"/>
        <v>0</v>
      </c>
      <c r="E25" s="186"/>
      <c r="F25" s="187">
        <f>'IE2'!F25+'IE3'!B25</f>
        <v>0</v>
      </c>
      <c r="G25" s="185">
        <f>SUM(Budget!$B$22:$D$22)</f>
        <v>0</v>
      </c>
      <c r="H25" s="201">
        <f t="shared" si="1"/>
        <v>0</v>
      </c>
      <c r="I25" s="73"/>
      <c r="J25" s="118"/>
      <c r="K25" s="119"/>
      <c r="L25" s="117"/>
    </row>
    <row r="26" spans="1:12">
      <c r="A26" s="88">
        <f>Data!$B$34</f>
        <v>0</v>
      </c>
      <c r="B26" s="185">
        <f>'CB3'!$U$38</f>
        <v>0</v>
      </c>
      <c r="C26" s="185">
        <f>Budget!$D$23</f>
        <v>0</v>
      </c>
      <c r="D26" s="185">
        <f t="shared" si="0"/>
        <v>0</v>
      </c>
      <c r="E26" s="186"/>
      <c r="F26" s="187">
        <f>'IE2'!F26+'IE3'!B26</f>
        <v>0</v>
      </c>
      <c r="G26" s="185">
        <f>SUM(Budget!$B$23:$D$23)</f>
        <v>0</v>
      </c>
      <c r="H26" s="201">
        <f t="shared" si="1"/>
        <v>0</v>
      </c>
      <c r="I26" s="73"/>
      <c r="J26" s="118"/>
      <c r="K26" s="119"/>
      <c r="L26" s="117"/>
    </row>
    <row r="27" spans="1:12">
      <c r="A27" s="88">
        <f>Data!$B$35</f>
        <v>0</v>
      </c>
      <c r="B27" s="185">
        <f>'CB3'!$V$38</f>
        <v>0</v>
      </c>
      <c r="C27" s="185">
        <f>Budget!$D$24</f>
        <v>0</v>
      </c>
      <c r="D27" s="185">
        <f t="shared" si="0"/>
        <v>0</v>
      </c>
      <c r="E27" s="186"/>
      <c r="F27" s="187">
        <f>'IE2'!F27+'IE3'!B27</f>
        <v>0</v>
      </c>
      <c r="G27" s="185">
        <f>SUM(Budget!$B$24:$D$24)</f>
        <v>0</v>
      </c>
      <c r="H27" s="201">
        <f t="shared" si="1"/>
        <v>0</v>
      </c>
      <c r="I27" s="73"/>
      <c r="J27" s="118"/>
      <c r="K27" s="119"/>
      <c r="L27" s="117"/>
    </row>
    <row r="28" spans="1:12">
      <c r="A28" s="88">
        <f>Data!$B$36</f>
        <v>0</v>
      </c>
      <c r="B28" s="185">
        <f>'CB3'!$W$38</f>
        <v>0</v>
      </c>
      <c r="C28" s="185">
        <f>Budget!$D$25</f>
        <v>0</v>
      </c>
      <c r="D28" s="185">
        <f t="shared" si="0"/>
        <v>0</v>
      </c>
      <c r="E28" s="186"/>
      <c r="F28" s="187">
        <f>'IE2'!F28+'IE3'!B28</f>
        <v>0</v>
      </c>
      <c r="G28" s="185">
        <f>SUM(Budget!$B$25:$D$25)</f>
        <v>0</v>
      </c>
      <c r="H28" s="201">
        <f t="shared" si="1"/>
        <v>0</v>
      </c>
      <c r="I28" s="73"/>
      <c r="J28" s="118"/>
      <c r="K28" s="119"/>
      <c r="L28" s="117"/>
    </row>
    <row r="29" spans="1:12">
      <c r="A29" s="88">
        <f>Data!$B$37</f>
        <v>0</v>
      </c>
      <c r="B29" s="185">
        <f>'CB3'!$X$38</f>
        <v>0</v>
      </c>
      <c r="C29" s="185">
        <f>Budget!$D$26</f>
        <v>0</v>
      </c>
      <c r="D29" s="185">
        <f t="shared" si="0"/>
        <v>0</v>
      </c>
      <c r="E29" s="186"/>
      <c r="F29" s="187">
        <f>'IE2'!F29+'IE3'!B29</f>
        <v>0</v>
      </c>
      <c r="G29" s="185">
        <f>SUM(Budget!$B$26:$D$26)</f>
        <v>0</v>
      </c>
      <c r="H29" s="201">
        <f t="shared" si="1"/>
        <v>0</v>
      </c>
      <c r="I29" s="73"/>
      <c r="J29" s="118"/>
      <c r="K29" s="119"/>
      <c r="L29" s="117"/>
    </row>
    <row r="30" spans="1:12">
      <c r="A30" s="88">
        <f>Data!$B$38</f>
        <v>0</v>
      </c>
      <c r="B30" s="185">
        <f>'CB3'!$Y$38</f>
        <v>0</v>
      </c>
      <c r="C30" s="185">
        <f>Budget!$D$27</f>
        <v>0</v>
      </c>
      <c r="D30" s="185">
        <f t="shared" si="0"/>
        <v>0</v>
      </c>
      <c r="E30" s="186"/>
      <c r="F30" s="187">
        <f>'IE2'!F30+'IE3'!B30</f>
        <v>0</v>
      </c>
      <c r="G30" s="185">
        <f>SUM(Budget!$B$27:$D$27)</f>
        <v>0</v>
      </c>
      <c r="H30" s="201">
        <f t="shared" si="1"/>
        <v>0</v>
      </c>
      <c r="I30" s="73"/>
      <c r="J30" s="118"/>
      <c r="K30" s="119"/>
      <c r="L30" s="117"/>
    </row>
    <row r="31" spans="1:12">
      <c r="A31" s="88">
        <f>Data!$B$39</f>
        <v>0</v>
      </c>
      <c r="B31" s="185">
        <f>'CB3'!$Z$38</f>
        <v>0</v>
      </c>
      <c r="C31" s="185">
        <f>Budget!$D$28</f>
        <v>0</v>
      </c>
      <c r="D31" s="185">
        <f t="shared" si="0"/>
        <v>0</v>
      </c>
      <c r="E31" s="186"/>
      <c r="F31" s="187">
        <f>'IE2'!F31+'IE3'!B31</f>
        <v>0</v>
      </c>
      <c r="G31" s="185">
        <f>SUM(Budget!$B$28:$D$28)</f>
        <v>0</v>
      </c>
      <c r="H31" s="201">
        <f t="shared" si="1"/>
        <v>0</v>
      </c>
      <c r="I31" s="73"/>
      <c r="J31" s="118"/>
      <c r="K31" s="119"/>
      <c r="L31" s="117"/>
    </row>
    <row r="32" spans="1:12">
      <c r="A32" s="88">
        <f>Data!$B$40</f>
        <v>0</v>
      </c>
      <c r="B32" s="185">
        <f>'CB3'!$AA$38</f>
        <v>0</v>
      </c>
      <c r="C32" s="185">
        <f>Budget!$D$29</f>
        <v>0</v>
      </c>
      <c r="D32" s="185">
        <f t="shared" si="0"/>
        <v>0</v>
      </c>
      <c r="E32" s="186"/>
      <c r="F32" s="187">
        <f>'IE2'!F32+'IE3'!B32</f>
        <v>0</v>
      </c>
      <c r="G32" s="185">
        <f>SUM(Budget!$B$29:$D$29)</f>
        <v>0</v>
      </c>
      <c r="H32" s="201">
        <f t="shared" si="1"/>
        <v>0</v>
      </c>
      <c r="I32" s="73"/>
      <c r="J32" s="118"/>
      <c r="K32" s="119"/>
      <c r="L32" s="117"/>
    </row>
    <row r="33" spans="1:12">
      <c r="A33" s="88">
        <f>Data!$B$41</f>
        <v>0</v>
      </c>
      <c r="B33" s="185">
        <f>'CB3'!$AB$38</f>
        <v>0</v>
      </c>
      <c r="C33" s="185">
        <f>Budget!$D$30</f>
        <v>0</v>
      </c>
      <c r="D33" s="185">
        <f t="shared" si="0"/>
        <v>0</v>
      </c>
      <c r="E33" s="186"/>
      <c r="F33" s="187">
        <f>'IE2'!F33+'IE3'!B33</f>
        <v>0</v>
      </c>
      <c r="G33" s="185">
        <f>SUM(Budget!$B$30:$D$30)</f>
        <v>0</v>
      </c>
      <c r="H33" s="201">
        <f t="shared" si="1"/>
        <v>0</v>
      </c>
      <c r="I33" s="73"/>
      <c r="J33" s="118"/>
      <c r="K33" s="119"/>
      <c r="L33" s="117"/>
    </row>
    <row r="34" spans="1:12">
      <c r="A34" s="88">
        <f>Data!$B$42</f>
        <v>0</v>
      </c>
      <c r="B34" s="185">
        <f>'CB3'!$AC$38</f>
        <v>0</v>
      </c>
      <c r="C34" s="185">
        <f>Budget!$D$31</f>
        <v>0</v>
      </c>
      <c r="D34" s="185">
        <f t="shared" si="0"/>
        <v>0</v>
      </c>
      <c r="E34" s="186"/>
      <c r="F34" s="187">
        <f>'IE2'!F34+'IE3'!B34</f>
        <v>0</v>
      </c>
      <c r="G34" s="185">
        <f>SUM(Budget!$B$31:$D$31)</f>
        <v>0</v>
      </c>
      <c r="H34" s="201">
        <f t="shared" si="1"/>
        <v>0</v>
      </c>
      <c r="I34" s="73"/>
      <c r="J34" s="118"/>
      <c r="K34" s="119"/>
      <c r="L34" s="117"/>
    </row>
    <row r="35" spans="1:12">
      <c r="A35" s="88">
        <f>Data!$B$43</f>
        <v>0</v>
      </c>
      <c r="B35" s="185">
        <f>'CB3'!$AD$38</f>
        <v>0</v>
      </c>
      <c r="C35" s="185">
        <f>Budget!$D$32</f>
        <v>0</v>
      </c>
      <c r="D35" s="185">
        <f t="shared" si="0"/>
        <v>0</v>
      </c>
      <c r="E35" s="186"/>
      <c r="F35" s="187">
        <f>'IE2'!F35+'IE3'!B35</f>
        <v>0</v>
      </c>
      <c r="G35" s="185">
        <f>SUM(Budget!$B$32:$D$32)</f>
        <v>0</v>
      </c>
      <c r="H35" s="201">
        <f t="shared" si="1"/>
        <v>0</v>
      </c>
      <c r="I35" s="73"/>
      <c r="J35" s="118"/>
      <c r="K35" s="119"/>
      <c r="L35" s="117"/>
    </row>
    <row r="36" spans="1:12">
      <c r="A36" s="88">
        <f>Data!$B$44</f>
        <v>0</v>
      </c>
      <c r="B36" s="185">
        <f>'CB3'!$AE$38</f>
        <v>0</v>
      </c>
      <c r="C36" s="185">
        <f>Budget!$D$33</f>
        <v>0</v>
      </c>
      <c r="D36" s="185">
        <f t="shared" si="0"/>
        <v>0</v>
      </c>
      <c r="E36" s="186"/>
      <c r="F36" s="187">
        <f>'IE2'!F36+'IE3'!B36</f>
        <v>0</v>
      </c>
      <c r="G36" s="185">
        <f>SUM(Budget!$B$33:$D$33)</f>
        <v>0</v>
      </c>
      <c r="H36" s="201">
        <f t="shared" si="1"/>
        <v>0</v>
      </c>
      <c r="I36" s="73"/>
      <c r="J36" s="118"/>
      <c r="K36" s="119"/>
      <c r="L36" s="117"/>
    </row>
    <row r="37" spans="1:12">
      <c r="A37" s="88">
        <f>Data!$B$45</f>
        <v>0</v>
      </c>
      <c r="B37" s="185">
        <f>'CB3'!$AF$38</f>
        <v>0</v>
      </c>
      <c r="C37" s="185">
        <f>Budget!$D$34</f>
        <v>0</v>
      </c>
      <c r="D37" s="185">
        <f t="shared" si="0"/>
        <v>0</v>
      </c>
      <c r="E37" s="186"/>
      <c r="F37" s="187">
        <f>'IE2'!F37+'IE3'!B37</f>
        <v>0</v>
      </c>
      <c r="G37" s="185">
        <f>SUM(Budget!$B$34:$D$34)</f>
        <v>0</v>
      </c>
      <c r="H37" s="201">
        <f t="shared" si="1"/>
        <v>0</v>
      </c>
      <c r="I37" s="73"/>
      <c r="J37" s="118"/>
      <c r="K37" s="119"/>
      <c r="L37" s="117"/>
    </row>
    <row r="38" spans="1:12">
      <c r="A38" s="88">
        <f>Data!$B$46</f>
        <v>0</v>
      </c>
      <c r="B38" s="185">
        <f>'CB3'!$AG$38</f>
        <v>0</v>
      </c>
      <c r="C38" s="185">
        <f>Budget!$D$35</f>
        <v>0</v>
      </c>
      <c r="D38" s="185">
        <f t="shared" si="0"/>
        <v>0</v>
      </c>
      <c r="E38" s="186"/>
      <c r="F38" s="187">
        <f>'IE2'!F38+'IE3'!B38</f>
        <v>0</v>
      </c>
      <c r="G38" s="185">
        <f>SUM(Budget!$B$35:$D$35)</f>
        <v>0</v>
      </c>
      <c r="H38" s="201">
        <f t="shared" si="1"/>
        <v>0</v>
      </c>
      <c r="I38" s="73"/>
      <c r="J38" s="118"/>
      <c r="K38" s="119"/>
      <c r="L38" s="117"/>
    </row>
    <row r="39" spans="1:12" ht="18" thickBot="1">
      <c r="A39" s="95">
        <f>Data!$B$47</f>
        <v>0</v>
      </c>
      <c r="B39" s="188">
        <f>'CB3'!$AH$38</f>
        <v>0</v>
      </c>
      <c r="C39" s="188">
        <f>Budget!$D$36</f>
        <v>0</v>
      </c>
      <c r="D39" s="188">
        <f t="shared" si="0"/>
        <v>0</v>
      </c>
      <c r="E39" s="189"/>
      <c r="F39" s="190">
        <f>'IE2'!F39+'IE3'!B39</f>
        <v>0</v>
      </c>
      <c r="G39" s="188">
        <f>SUM(Budget!$B$36:$D$36)</f>
        <v>0</v>
      </c>
      <c r="H39" s="201">
        <f t="shared" si="1"/>
        <v>0</v>
      </c>
      <c r="I39" s="73"/>
      <c r="J39" s="120"/>
      <c r="K39" s="121"/>
      <c r="L39" s="122"/>
    </row>
    <row r="40" spans="1:12" ht="18.95" thickTop="1" thickBot="1">
      <c r="A40" s="99" t="s">
        <v>171</v>
      </c>
      <c r="B40" s="191">
        <f t="shared" ref="B40:C40" si="2">SUM(B10:B39)</f>
        <v>0</v>
      </c>
      <c r="C40" s="191">
        <f t="shared" si="2"/>
        <v>0</v>
      </c>
      <c r="D40" s="191">
        <f>SUM(D10:D39)</f>
        <v>0</v>
      </c>
      <c r="E40" s="192"/>
      <c r="F40" s="191">
        <f>SUM(F10:F39)</f>
        <v>0</v>
      </c>
      <c r="G40" s="191">
        <f t="shared" ref="G40:H40" si="3">SUM(G10:G39)</f>
        <v>0</v>
      </c>
      <c r="H40" s="193">
        <f t="shared" si="3"/>
        <v>0</v>
      </c>
      <c r="I40" s="73"/>
      <c r="L40" s="126"/>
    </row>
    <row r="41" spans="1:12" ht="18.95" thickTop="1">
      <c r="A41" s="70"/>
      <c r="B41" s="194"/>
      <c r="C41" s="194"/>
      <c r="D41" s="194"/>
      <c r="E41" s="195"/>
      <c r="F41" s="194"/>
      <c r="G41" s="194"/>
      <c r="H41" s="194"/>
      <c r="I41" s="73"/>
      <c r="L41" s="126"/>
    </row>
    <row r="42" spans="1:12" ht="18.600000000000001" thickBot="1">
      <c r="A42" s="71" t="s">
        <v>172</v>
      </c>
      <c r="B42" s="194"/>
      <c r="C42" s="194"/>
      <c r="D42" s="194"/>
      <c r="E42" s="195"/>
      <c r="F42" s="194"/>
      <c r="G42" s="194"/>
      <c r="H42" s="194"/>
      <c r="I42" s="73"/>
      <c r="L42" s="126"/>
    </row>
    <row r="43" spans="1:12" ht="18" thickTop="1">
      <c r="A43" s="84">
        <f>Data!$B$50</f>
        <v>0</v>
      </c>
      <c r="B43" s="181">
        <f>'CB3'!$AN$38</f>
        <v>0</v>
      </c>
      <c r="C43" s="181">
        <f>Budget!$D$40</f>
        <v>0</v>
      </c>
      <c r="D43" s="181">
        <f>C43-B43</f>
        <v>0</v>
      </c>
      <c r="E43" s="182"/>
      <c r="F43" s="183">
        <f>'IE2'!F43+'IE3'!B43</f>
        <v>0</v>
      </c>
      <c r="G43" s="181">
        <f>SUM(Budget!$B$40:$D$40)</f>
        <v>0</v>
      </c>
      <c r="H43" s="184">
        <f>G43-F43</f>
        <v>0</v>
      </c>
      <c r="I43" s="73"/>
      <c r="J43" s="112"/>
      <c r="K43" s="113"/>
      <c r="L43" s="114"/>
    </row>
    <row r="44" spans="1:12">
      <c r="A44" s="88">
        <f>Data!$B$51</f>
        <v>0</v>
      </c>
      <c r="B44" s="185">
        <f>'CB3'!$AO$38</f>
        <v>0</v>
      </c>
      <c r="C44" s="185">
        <f>Budget!$D$41</f>
        <v>0</v>
      </c>
      <c r="D44" s="185">
        <f>C44-B44</f>
        <v>0</v>
      </c>
      <c r="E44" s="186"/>
      <c r="F44" s="187">
        <f>'IE2'!F44+'IE3'!B44</f>
        <v>0</v>
      </c>
      <c r="G44" s="185">
        <f>SUM(Budget!$B$41:$D$41)</f>
        <v>0</v>
      </c>
      <c r="H44" s="201">
        <f>G44-F44</f>
        <v>0</v>
      </c>
      <c r="I44" s="73"/>
      <c r="J44" s="115"/>
      <c r="K44" s="116"/>
      <c r="L44" s="117"/>
    </row>
    <row r="45" spans="1:12">
      <c r="A45" s="88">
        <f>Data!$B$52</f>
        <v>0</v>
      </c>
      <c r="B45" s="185">
        <f>'CB3'!$AP$38</f>
        <v>0</v>
      </c>
      <c r="C45" s="185">
        <f>Budget!$D$42</f>
        <v>0</v>
      </c>
      <c r="D45" s="185">
        <f t="shared" ref="D45:D87" si="4">C45-B45</f>
        <v>0</v>
      </c>
      <c r="E45" s="186"/>
      <c r="F45" s="187">
        <f>'IE2'!F45+'IE3'!B45</f>
        <v>0</v>
      </c>
      <c r="G45" s="185">
        <f>SUM(Budget!$B$42:$D$42)</f>
        <v>0</v>
      </c>
      <c r="H45" s="201">
        <f t="shared" ref="H45:H87" si="5">G45-F45</f>
        <v>0</v>
      </c>
      <c r="I45" s="73"/>
      <c r="J45" s="115"/>
      <c r="K45" s="116"/>
      <c r="L45" s="117"/>
    </row>
    <row r="46" spans="1:12">
      <c r="A46" s="88">
        <f>Data!$B$53</f>
        <v>0</v>
      </c>
      <c r="B46" s="185">
        <f>'CB3'!$AQ$38</f>
        <v>0</v>
      </c>
      <c r="C46" s="185">
        <f>Budget!$D$43</f>
        <v>0</v>
      </c>
      <c r="D46" s="185">
        <f t="shared" si="4"/>
        <v>0</v>
      </c>
      <c r="E46" s="186"/>
      <c r="F46" s="187">
        <f>'IE2'!F46+'IE3'!B46</f>
        <v>0</v>
      </c>
      <c r="G46" s="185">
        <f>SUM(Budget!$B$43:$D$43)</f>
        <v>0</v>
      </c>
      <c r="H46" s="201">
        <f t="shared" si="5"/>
        <v>0</v>
      </c>
      <c r="I46" s="73"/>
      <c r="J46" s="115"/>
      <c r="K46" s="116"/>
      <c r="L46" s="117"/>
    </row>
    <row r="47" spans="1:12">
      <c r="A47" s="88">
        <f>Data!$B$54</f>
        <v>0</v>
      </c>
      <c r="B47" s="185">
        <f>'CB3'!$AR$38</f>
        <v>0</v>
      </c>
      <c r="C47" s="185">
        <f>Budget!$D$44</f>
        <v>0</v>
      </c>
      <c r="D47" s="185">
        <f t="shared" si="4"/>
        <v>0</v>
      </c>
      <c r="E47" s="186"/>
      <c r="F47" s="187">
        <f>'IE2'!F47+'IE3'!B47</f>
        <v>0</v>
      </c>
      <c r="G47" s="185">
        <f>SUM(Budget!$B$44:$D$44)</f>
        <v>0</v>
      </c>
      <c r="H47" s="201">
        <f t="shared" si="5"/>
        <v>0</v>
      </c>
      <c r="I47" s="73"/>
      <c r="J47" s="115"/>
      <c r="K47" s="116"/>
      <c r="L47" s="117"/>
    </row>
    <row r="48" spans="1:12">
      <c r="A48" s="88">
        <f>Data!$B$55</f>
        <v>0</v>
      </c>
      <c r="B48" s="185">
        <f>'CB3'!$AS$38</f>
        <v>0</v>
      </c>
      <c r="C48" s="185">
        <f>Budget!$D$45</f>
        <v>0</v>
      </c>
      <c r="D48" s="185">
        <f t="shared" si="4"/>
        <v>0</v>
      </c>
      <c r="E48" s="186"/>
      <c r="F48" s="187">
        <f>'IE2'!F48+'IE3'!B48</f>
        <v>0</v>
      </c>
      <c r="G48" s="185">
        <f>SUM(Budget!$B$45:$D$45)</f>
        <v>0</v>
      </c>
      <c r="H48" s="201">
        <f t="shared" si="5"/>
        <v>0</v>
      </c>
      <c r="I48" s="73"/>
      <c r="J48" s="115"/>
      <c r="K48" s="116"/>
      <c r="L48" s="117"/>
    </row>
    <row r="49" spans="1:14">
      <c r="A49" s="88">
        <f>Data!$B$56</f>
        <v>0</v>
      </c>
      <c r="B49" s="185">
        <f>'CB3'!$AT$38</f>
        <v>0</v>
      </c>
      <c r="C49" s="185">
        <f>Budget!$D$46</f>
        <v>0</v>
      </c>
      <c r="D49" s="185">
        <f t="shared" si="4"/>
        <v>0</v>
      </c>
      <c r="E49" s="186"/>
      <c r="F49" s="187">
        <f>'IE2'!F49+'IE3'!B49</f>
        <v>0</v>
      </c>
      <c r="G49" s="185">
        <f>SUM(Budget!$B$46:$D$46)</f>
        <v>0</v>
      </c>
      <c r="H49" s="201">
        <f t="shared" si="5"/>
        <v>0</v>
      </c>
      <c r="I49" s="73"/>
      <c r="J49" s="115"/>
      <c r="K49" s="116"/>
      <c r="L49" s="117"/>
    </row>
    <row r="50" spans="1:14">
      <c r="A50" s="88">
        <f>Data!$B$57</f>
        <v>0</v>
      </c>
      <c r="B50" s="185">
        <f>'CB3'!$AU$38</f>
        <v>0</v>
      </c>
      <c r="C50" s="185">
        <f>Budget!$D$47</f>
        <v>0</v>
      </c>
      <c r="D50" s="185">
        <f t="shared" si="4"/>
        <v>0</v>
      </c>
      <c r="E50" s="186"/>
      <c r="F50" s="187">
        <f>'IE2'!F50+'IE3'!B50</f>
        <v>0</v>
      </c>
      <c r="G50" s="185">
        <f>SUM(Budget!$B$47:$D$47)</f>
        <v>0</v>
      </c>
      <c r="H50" s="201">
        <f t="shared" si="5"/>
        <v>0</v>
      </c>
      <c r="I50" s="73"/>
      <c r="J50" s="115"/>
      <c r="K50" s="116"/>
      <c r="L50" s="117"/>
    </row>
    <row r="51" spans="1:14">
      <c r="A51" s="88">
        <f>Data!$B$58</f>
        <v>0</v>
      </c>
      <c r="B51" s="185">
        <f>'CB3'!$AV$38</f>
        <v>0</v>
      </c>
      <c r="C51" s="185">
        <f>Budget!$D$48</f>
        <v>0</v>
      </c>
      <c r="D51" s="185">
        <f t="shared" si="4"/>
        <v>0</v>
      </c>
      <c r="E51" s="186"/>
      <c r="F51" s="187">
        <f>'IE2'!F51+'IE3'!B51</f>
        <v>0</v>
      </c>
      <c r="G51" s="185">
        <f>SUM(Budget!$B$48:$D$48)</f>
        <v>0</v>
      </c>
      <c r="H51" s="201">
        <f t="shared" si="5"/>
        <v>0</v>
      </c>
      <c r="I51" s="73"/>
      <c r="J51" s="115"/>
      <c r="K51" s="116"/>
      <c r="L51" s="117"/>
    </row>
    <row r="52" spans="1:14">
      <c r="A52" s="88">
        <f>Data!$B$59</f>
        <v>0</v>
      </c>
      <c r="B52" s="185">
        <f>'CB3'!$AW$38</f>
        <v>0</v>
      </c>
      <c r="C52" s="185">
        <f>Budget!$D$49</f>
        <v>0</v>
      </c>
      <c r="D52" s="185">
        <f t="shared" si="4"/>
        <v>0</v>
      </c>
      <c r="E52" s="186"/>
      <c r="F52" s="187">
        <f>'IE2'!F52+'IE3'!B52</f>
        <v>0</v>
      </c>
      <c r="G52" s="185">
        <f>SUM(Budget!$B$49:$D$49)</f>
        <v>0</v>
      </c>
      <c r="H52" s="201">
        <f t="shared" si="5"/>
        <v>0</v>
      </c>
      <c r="I52" s="73"/>
      <c r="J52" s="115"/>
      <c r="K52" s="116"/>
      <c r="L52" s="117"/>
    </row>
    <row r="53" spans="1:14">
      <c r="A53" s="88">
        <f>Data!$B$60</f>
        <v>0</v>
      </c>
      <c r="B53" s="185">
        <f>'CB3'!$AX$38</f>
        <v>0</v>
      </c>
      <c r="C53" s="185">
        <f>Budget!$D$50</f>
        <v>0</v>
      </c>
      <c r="D53" s="185">
        <f t="shared" si="4"/>
        <v>0</v>
      </c>
      <c r="E53" s="186"/>
      <c r="F53" s="187">
        <f>'IE2'!F53+'IE3'!B53</f>
        <v>0</v>
      </c>
      <c r="G53" s="185">
        <f>SUM(Budget!$B$50:$D$50)</f>
        <v>0</v>
      </c>
      <c r="H53" s="201">
        <f t="shared" si="5"/>
        <v>0</v>
      </c>
      <c r="I53" s="73"/>
      <c r="J53" s="115"/>
      <c r="K53" s="116"/>
      <c r="L53" s="117"/>
    </row>
    <row r="54" spans="1:14">
      <c r="A54" s="88">
        <f>Data!$B$61</f>
        <v>0</v>
      </c>
      <c r="B54" s="185">
        <f>'CB3'!$AY$38</f>
        <v>0</v>
      </c>
      <c r="C54" s="185">
        <f>Budget!$D$51</f>
        <v>0</v>
      </c>
      <c r="D54" s="185">
        <f t="shared" si="4"/>
        <v>0</v>
      </c>
      <c r="E54" s="186"/>
      <c r="F54" s="187">
        <f>'IE2'!F54+'IE3'!B54</f>
        <v>0</v>
      </c>
      <c r="G54" s="185">
        <f>SUM(Budget!$B$51:$D$51)</f>
        <v>0</v>
      </c>
      <c r="H54" s="201">
        <f t="shared" si="5"/>
        <v>0</v>
      </c>
      <c r="I54" s="73"/>
      <c r="J54" s="115"/>
      <c r="K54" s="116"/>
      <c r="L54" s="117"/>
      <c r="N54"/>
    </row>
    <row r="55" spans="1:14">
      <c r="A55" s="88">
        <f>Data!$B$62</f>
        <v>0</v>
      </c>
      <c r="B55" s="185">
        <f>'CB3'!$AZ$38</f>
        <v>0</v>
      </c>
      <c r="C55" s="185">
        <f>Budget!$D$52</f>
        <v>0</v>
      </c>
      <c r="D55" s="185">
        <f t="shared" si="4"/>
        <v>0</v>
      </c>
      <c r="E55" s="186"/>
      <c r="F55" s="187">
        <f>'IE2'!F55+'IE3'!B55</f>
        <v>0</v>
      </c>
      <c r="G55" s="185">
        <f>SUM(Budget!$B$52:$D$52)</f>
        <v>0</v>
      </c>
      <c r="H55" s="201">
        <f t="shared" si="5"/>
        <v>0</v>
      </c>
      <c r="I55" s="73"/>
      <c r="J55" s="115"/>
      <c r="K55" s="116"/>
      <c r="L55" s="117"/>
      <c r="N55"/>
    </row>
    <row r="56" spans="1:14">
      <c r="A56" s="88">
        <f>Data!$B$63</f>
        <v>0</v>
      </c>
      <c r="B56" s="185">
        <f>'CB3'!$BA$38</f>
        <v>0</v>
      </c>
      <c r="C56" s="185">
        <f>Budget!$D$53</f>
        <v>0</v>
      </c>
      <c r="D56" s="185">
        <f t="shared" si="4"/>
        <v>0</v>
      </c>
      <c r="E56" s="186"/>
      <c r="F56" s="187">
        <f>'IE2'!F56+'IE3'!B56</f>
        <v>0</v>
      </c>
      <c r="G56" s="185">
        <f>SUM(Budget!$B$53:$D$53)</f>
        <v>0</v>
      </c>
      <c r="H56" s="201">
        <f t="shared" si="5"/>
        <v>0</v>
      </c>
      <c r="I56" s="73"/>
      <c r="J56" s="115"/>
      <c r="K56" s="116"/>
      <c r="L56" s="117"/>
      <c r="N56"/>
    </row>
    <row r="57" spans="1:14">
      <c r="A57" s="88">
        <f>Data!B64</f>
        <v>0</v>
      </c>
      <c r="B57" s="185">
        <f>'CB3'!$BB$38</f>
        <v>0</v>
      </c>
      <c r="C57" s="185">
        <f>Budget!$D$54</f>
        <v>0</v>
      </c>
      <c r="D57" s="185">
        <f t="shared" si="4"/>
        <v>0</v>
      </c>
      <c r="E57" s="186"/>
      <c r="F57" s="187">
        <f>'IE2'!F57+'IE3'!B57</f>
        <v>0</v>
      </c>
      <c r="G57" s="185">
        <f>SUM(Budget!$B$54:$D$54)</f>
        <v>0</v>
      </c>
      <c r="H57" s="201">
        <f t="shared" si="5"/>
        <v>0</v>
      </c>
      <c r="I57" s="73"/>
      <c r="J57" s="115"/>
      <c r="K57" s="116"/>
      <c r="L57" s="117"/>
      <c r="N57"/>
    </row>
    <row r="58" spans="1:14">
      <c r="A58" s="88">
        <f>Data!B65</f>
        <v>0</v>
      </c>
      <c r="B58" s="185">
        <f>'CB3'!$BC$38</f>
        <v>0</v>
      </c>
      <c r="C58" s="185">
        <f>Budget!$D$55</f>
        <v>0</v>
      </c>
      <c r="D58" s="185">
        <f t="shared" si="4"/>
        <v>0</v>
      </c>
      <c r="E58" s="186"/>
      <c r="F58" s="187">
        <f>'IE2'!F58+'IE3'!B58</f>
        <v>0</v>
      </c>
      <c r="G58" s="185">
        <f>SUM(Budget!$B$55:$D$55)</f>
        <v>0</v>
      </c>
      <c r="H58" s="201">
        <f t="shared" si="5"/>
        <v>0</v>
      </c>
      <c r="I58" s="73"/>
      <c r="J58" s="118"/>
      <c r="K58" s="119"/>
      <c r="L58" s="117"/>
      <c r="N58"/>
    </row>
    <row r="59" spans="1:14">
      <c r="A59" s="88">
        <f>Data!B66</f>
        <v>0</v>
      </c>
      <c r="B59" s="185">
        <f>'CB3'!$BD$38</f>
        <v>0</v>
      </c>
      <c r="C59" s="185">
        <f>Budget!$D$56</f>
        <v>0</v>
      </c>
      <c r="D59" s="185">
        <f t="shared" si="4"/>
        <v>0</v>
      </c>
      <c r="E59" s="186"/>
      <c r="F59" s="187">
        <f>'IE2'!F59+'IE3'!B59</f>
        <v>0</v>
      </c>
      <c r="G59" s="185">
        <f>SUM(Budget!$B$56:$D$56)</f>
        <v>0</v>
      </c>
      <c r="H59" s="201">
        <f t="shared" si="5"/>
        <v>0</v>
      </c>
      <c r="I59" s="73"/>
      <c r="J59" s="118"/>
      <c r="K59" s="119"/>
      <c r="L59" s="117"/>
      <c r="N59"/>
    </row>
    <row r="60" spans="1:14">
      <c r="A60" s="88">
        <f>Data!B67</f>
        <v>0</v>
      </c>
      <c r="B60" s="185">
        <f>'CB3'!$BE$38</f>
        <v>0</v>
      </c>
      <c r="C60" s="185">
        <f>Budget!$D$57</f>
        <v>0</v>
      </c>
      <c r="D60" s="185">
        <f t="shared" si="4"/>
        <v>0</v>
      </c>
      <c r="E60" s="186"/>
      <c r="F60" s="187">
        <f>'IE2'!F60+'IE3'!B60</f>
        <v>0</v>
      </c>
      <c r="G60" s="185">
        <f>SUM(Budget!$B$57:$D$57)</f>
        <v>0</v>
      </c>
      <c r="H60" s="201">
        <f t="shared" si="5"/>
        <v>0</v>
      </c>
      <c r="I60" s="73"/>
      <c r="J60" s="118"/>
      <c r="K60" s="119"/>
      <c r="L60" s="117"/>
      <c r="N60"/>
    </row>
    <row r="61" spans="1:14">
      <c r="A61" s="88">
        <f>Data!B68</f>
        <v>0</v>
      </c>
      <c r="B61" s="185">
        <f>'CB3'!$BF$38</f>
        <v>0</v>
      </c>
      <c r="C61" s="185">
        <f>Budget!$D$58</f>
        <v>0</v>
      </c>
      <c r="D61" s="185">
        <f t="shared" si="4"/>
        <v>0</v>
      </c>
      <c r="E61" s="186"/>
      <c r="F61" s="187">
        <f>'IE2'!F61+'IE3'!B61</f>
        <v>0</v>
      </c>
      <c r="G61" s="185">
        <f>SUM(Budget!$B$58:$D$58)</f>
        <v>0</v>
      </c>
      <c r="H61" s="201">
        <f t="shared" si="5"/>
        <v>0</v>
      </c>
      <c r="I61" s="73"/>
      <c r="J61" s="118"/>
      <c r="K61" s="119"/>
      <c r="L61" s="117"/>
      <c r="N61"/>
    </row>
    <row r="62" spans="1:14">
      <c r="A62" s="88">
        <f>Data!B69</f>
        <v>0</v>
      </c>
      <c r="B62" s="185">
        <f>'CB3'!$BG$38</f>
        <v>0</v>
      </c>
      <c r="C62" s="185">
        <f>Budget!$D$59</f>
        <v>0</v>
      </c>
      <c r="D62" s="185">
        <f t="shared" si="4"/>
        <v>0</v>
      </c>
      <c r="E62" s="186"/>
      <c r="F62" s="187">
        <f>'IE2'!F62+'IE3'!B62</f>
        <v>0</v>
      </c>
      <c r="G62" s="185">
        <f>SUM(Budget!$B$59:$D$59)</f>
        <v>0</v>
      </c>
      <c r="H62" s="201">
        <f t="shared" si="5"/>
        <v>0</v>
      </c>
      <c r="I62" s="73"/>
      <c r="J62" s="118"/>
      <c r="K62" s="119"/>
      <c r="L62" s="117"/>
      <c r="N62"/>
    </row>
    <row r="63" spans="1:14">
      <c r="A63" s="88">
        <f>Data!B70</f>
        <v>0</v>
      </c>
      <c r="B63" s="185">
        <f>'CB3'!$BH$38</f>
        <v>0</v>
      </c>
      <c r="C63" s="185">
        <f>Budget!$D$60</f>
        <v>0</v>
      </c>
      <c r="D63" s="185">
        <f t="shared" si="4"/>
        <v>0</v>
      </c>
      <c r="E63" s="186"/>
      <c r="F63" s="187">
        <f>'IE2'!F63+'IE3'!B63</f>
        <v>0</v>
      </c>
      <c r="G63" s="185">
        <f>SUM(Budget!$B$60:$D$60)</f>
        <v>0</v>
      </c>
      <c r="H63" s="201">
        <f t="shared" si="5"/>
        <v>0</v>
      </c>
      <c r="I63" s="73"/>
      <c r="J63" s="118"/>
      <c r="K63" s="119"/>
      <c r="L63" s="117"/>
      <c r="N63"/>
    </row>
    <row r="64" spans="1:14">
      <c r="A64" s="88">
        <f>Data!B71</f>
        <v>0</v>
      </c>
      <c r="B64" s="185">
        <f>'CB3'!$BI$38</f>
        <v>0</v>
      </c>
      <c r="C64" s="185">
        <f>Budget!$D$61</f>
        <v>0</v>
      </c>
      <c r="D64" s="185">
        <f t="shared" si="4"/>
        <v>0</v>
      </c>
      <c r="E64" s="186"/>
      <c r="F64" s="187">
        <f>'IE2'!F64+'IE3'!B64</f>
        <v>0</v>
      </c>
      <c r="G64" s="185">
        <f>SUM(Budget!$B$61:$D$61)</f>
        <v>0</v>
      </c>
      <c r="H64" s="201">
        <f t="shared" si="5"/>
        <v>0</v>
      </c>
      <c r="I64" s="73"/>
      <c r="J64" s="118"/>
      <c r="K64" s="119"/>
      <c r="L64" s="117"/>
      <c r="N64"/>
    </row>
    <row r="65" spans="1:12">
      <c r="A65" s="88">
        <f>Data!B72</f>
        <v>0</v>
      </c>
      <c r="B65" s="185">
        <f>'CB3'!$BJ$38</f>
        <v>0</v>
      </c>
      <c r="C65" s="185">
        <f>Budget!$D$62</f>
        <v>0</v>
      </c>
      <c r="D65" s="185">
        <f t="shared" si="4"/>
        <v>0</v>
      </c>
      <c r="E65" s="186"/>
      <c r="F65" s="187">
        <f>'IE2'!F65+'IE3'!B65</f>
        <v>0</v>
      </c>
      <c r="G65" s="185">
        <f>SUM(Budget!$B$62:$D$62)</f>
        <v>0</v>
      </c>
      <c r="H65" s="201">
        <f t="shared" si="5"/>
        <v>0</v>
      </c>
      <c r="I65" s="73"/>
      <c r="J65" s="118"/>
      <c r="K65" s="119"/>
      <c r="L65" s="117"/>
    </row>
    <row r="66" spans="1:12">
      <c r="A66" s="88">
        <f>Data!B73</f>
        <v>0</v>
      </c>
      <c r="B66" s="185">
        <f>'CB3'!$BK$38</f>
        <v>0</v>
      </c>
      <c r="C66" s="185">
        <f>Budget!$D$63</f>
        <v>0</v>
      </c>
      <c r="D66" s="185">
        <f t="shared" si="4"/>
        <v>0</v>
      </c>
      <c r="E66" s="186"/>
      <c r="F66" s="187">
        <f>'IE2'!F66+'IE3'!B66</f>
        <v>0</v>
      </c>
      <c r="G66" s="185">
        <f>SUM(Budget!$B$63:$D$63)</f>
        <v>0</v>
      </c>
      <c r="H66" s="201">
        <f t="shared" si="5"/>
        <v>0</v>
      </c>
      <c r="I66" s="73"/>
      <c r="J66" s="118"/>
      <c r="K66" s="119"/>
      <c r="L66" s="117"/>
    </row>
    <row r="67" spans="1:12">
      <c r="A67" s="88">
        <f>Data!B74</f>
        <v>0</v>
      </c>
      <c r="B67" s="185">
        <f>'CB3'!$BL$38</f>
        <v>0</v>
      </c>
      <c r="C67" s="185">
        <f>Budget!$D$64</f>
        <v>0</v>
      </c>
      <c r="D67" s="185">
        <f t="shared" si="4"/>
        <v>0</v>
      </c>
      <c r="E67" s="186"/>
      <c r="F67" s="187">
        <f>'IE2'!F67+'IE3'!B67</f>
        <v>0</v>
      </c>
      <c r="G67" s="185">
        <f>SUM(Budget!$B$64:$D$64)</f>
        <v>0</v>
      </c>
      <c r="H67" s="201">
        <f t="shared" si="5"/>
        <v>0</v>
      </c>
      <c r="I67" s="73"/>
      <c r="J67" s="118"/>
      <c r="K67" s="119"/>
      <c r="L67" s="117"/>
    </row>
    <row r="68" spans="1:12">
      <c r="A68" s="88">
        <f>Data!B75</f>
        <v>0</v>
      </c>
      <c r="B68" s="185">
        <f>'CB3'!$BM$38</f>
        <v>0</v>
      </c>
      <c r="C68" s="185">
        <f>Budget!$D$65</f>
        <v>0</v>
      </c>
      <c r="D68" s="185">
        <f t="shared" si="4"/>
        <v>0</v>
      </c>
      <c r="E68" s="186"/>
      <c r="F68" s="187">
        <f>'IE2'!F68+'IE3'!B68</f>
        <v>0</v>
      </c>
      <c r="G68" s="185">
        <f>SUM(Budget!$B$65:$D$65)</f>
        <v>0</v>
      </c>
      <c r="H68" s="201">
        <f t="shared" si="5"/>
        <v>0</v>
      </c>
      <c r="I68" s="73"/>
      <c r="J68" s="118"/>
      <c r="K68" s="119"/>
      <c r="L68" s="117"/>
    </row>
    <row r="69" spans="1:12">
      <c r="A69" s="88">
        <f>Data!B76</f>
        <v>0</v>
      </c>
      <c r="B69" s="185">
        <f>'CB3'!$BN$38</f>
        <v>0</v>
      </c>
      <c r="C69" s="185">
        <f>Budget!$D$66</f>
        <v>0</v>
      </c>
      <c r="D69" s="185">
        <f t="shared" si="4"/>
        <v>0</v>
      </c>
      <c r="E69" s="186"/>
      <c r="F69" s="187">
        <f>'IE2'!F69+'IE3'!B69</f>
        <v>0</v>
      </c>
      <c r="G69" s="185">
        <f>SUM(Budget!$B$66:$D$66)</f>
        <v>0</v>
      </c>
      <c r="H69" s="201">
        <f t="shared" si="5"/>
        <v>0</v>
      </c>
      <c r="I69" s="73"/>
      <c r="J69" s="118"/>
      <c r="K69" s="119"/>
      <c r="L69" s="117"/>
    </row>
    <row r="70" spans="1:12">
      <c r="A70" s="88">
        <f>Data!B77</f>
        <v>0</v>
      </c>
      <c r="B70" s="185">
        <f>'CB3'!BO$38</f>
        <v>0</v>
      </c>
      <c r="C70" s="185">
        <f>Budget!$D$67</f>
        <v>0</v>
      </c>
      <c r="D70" s="185">
        <f t="shared" si="4"/>
        <v>0</v>
      </c>
      <c r="E70" s="186"/>
      <c r="F70" s="187">
        <f>'IE2'!F70+'IE3'!B70</f>
        <v>0</v>
      </c>
      <c r="G70" s="185">
        <f>SUM(Budget!$B$67:$D$67)</f>
        <v>0</v>
      </c>
      <c r="H70" s="201">
        <f t="shared" si="5"/>
        <v>0</v>
      </c>
      <c r="I70" s="73"/>
      <c r="J70" s="118"/>
      <c r="K70" s="119"/>
      <c r="L70" s="117"/>
    </row>
    <row r="71" spans="1:12">
      <c r="A71" s="88">
        <f>Data!B78</f>
        <v>0</v>
      </c>
      <c r="B71" s="185">
        <f>'CB3'!$BP$38</f>
        <v>0</v>
      </c>
      <c r="C71" s="185">
        <f>Budget!$D$68</f>
        <v>0</v>
      </c>
      <c r="D71" s="185">
        <f t="shared" si="4"/>
        <v>0</v>
      </c>
      <c r="E71" s="186"/>
      <c r="F71" s="187">
        <f>'IE2'!F71+'IE3'!B71</f>
        <v>0</v>
      </c>
      <c r="G71" s="185">
        <f>SUM(Budget!$B$68:$D$68)</f>
        <v>0</v>
      </c>
      <c r="H71" s="201">
        <f t="shared" si="5"/>
        <v>0</v>
      </c>
      <c r="I71" s="73"/>
      <c r="J71" s="118"/>
      <c r="K71" s="119"/>
      <c r="L71" s="117"/>
    </row>
    <row r="72" spans="1:12">
      <c r="A72" s="88">
        <f>Data!B79</f>
        <v>0</v>
      </c>
      <c r="B72" s="185">
        <f>'CB3'!$BQ$38</f>
        <v>0</v>
      </c>
      <c r="C72" s="185">
        <f>Budget!$D$69</f>
        <v>0</v>
      </c>
      <c r="D72" s="185">
        <f t="shared" si="4"/>
        <v>0</v>
      </c>
      <c r="E72" s="186"/>
      <c r="F72" s="187">
        <f>'IE2'!F72+'IE3'!B72</f>
        <v>0</v>
      </c>
      <c r="G72" s="185">
        <f>SUM(Budget!$B$69:$D$69)</f>
        <v>0</v>
      </c>
      <c r="H72" s="201">
        <f t="shared" si="5"/>
        <v>0</v>
      </c>
      <c r="I72" s="73"/>
      <c r="J72" s="118"/>
      <c r="K72" s="119"/>
      <c r="L72" s="123"/>
    </row>
    <row r="73" spans="1:12">
      <c r="A73" s="88">
        <f>Data!B80</f>
        <v>0</v>
      </c>
      <c r="B73" s="185">
        <f>'CB3'!$BR$38</f>
        <v>0</v>
      </c>
      <c r="C73" s="185">
        <f>Budget!$D$70</f>
        <v>0</v>
      </c>
      <c r="D73" s="185">
        <f t="shared" si="4"/>
        <v>0</v>
      </c>
      <c r="E73" s="186"/>
      <c r="F73" s="187">
        <f>'IE2'!F73+'IE3'!B73</f>
        <v>0</v>
      </c>
      <c r="G73" s="185">
        <f>SUM(Budget!$B$70:$D$70)</f>
        <v>0</v>
      </c>
      <c r="H73" s="201">
        <f t="shared" si="5"/>
        <v>0</v>
      </c>
      <c r="I73" s="73"/>
      <c r="J73" s="118"/>
      <c r="K73" s="119"/>
      <c r="L73" s="123"/>
    </row>
    <row r="74" spans="1:12">
      <c r="A74" s="88">
        <f>Data!B81</f>
        <v>0</v>
      </c>
      <c r="B74" s="185">
        <f>'CB3'!$BS$38</f>
        <v>0</v>
      </c>
      <c r="C74" s="185">
        <f>Budget!$D$71</f>
        <v>0</v>
      </c>
      <c r="D74" s="185">
        <f t="shared" si="4"/>
        <v>0</v>
      </c>
      <c r="E74" s="186"/>
      <c r="F74" s="187">
        <f>'IE2'!F74+'IE3'!B74</f>
        <v>0</v>
      </c>
      <c r="G74" s="185">
        <f>SUM(Budget!$B$71:$D$71)</f>
        <v>0</v>
      </c>
      <c r="H74" s="201">
        <f t="shared" si="5"/>
        <v>0</v>
      </c>
      <c r="I74" s="73"/>
      <c r="J74" s="118"/>
      <c r="K74" s="119"/>
      <c r="L74" s="123"/>
    </row>
    <row r="75" spans="1:12">
      <c r="A75" s="88">
        <f>Data!B82</f>
        <v>0</v>
      </c>
      <c r="B75" s="185">
        <f>'CB3'!$BT$38</f>
        <v>0</v>
      </c>
      <c r="C75" s="185">
        <f>Budget!$D$72</f>
        <v>0</v>
      </c>
      <c r="D75" s="185">
        <f t="shared" si="4"/>
        <v>0</v>
      </c>
      <c r="E75" s="186"/>
      <c r="F75" s="187">
        <f>'IE2'!F75+'IE3'!B75</f>
        <v>0</v>
      </c>
      <c r="G75" s="185">
        <f>SUM(Budget!$B$72:$D$72)</f>
        <v>0</v>
      </c>
      <c r="H75" s="201">
        <f t="shared" si="5"/>
        <v>0</v>
      </c>
      <c r="I75" s="73"/>
      <c r="J75" s="118"/>
      <c r="K75" s="119"/>
      <c r="L75" s="123"/>
    </row>
    <row r="76" spans="1:12">
      <c r="A76" s="88">
        <f>Data!B83</f>
        <v>0</v>
      </c>
      <c r="B76" s="185">
        <f>'CB3'!$BU$38</f>
        <v>0</v>
      </c>
      <c r="C76" s="185">
        <f>Budget!$D$73</f>
        <v>0</v>
      </c>
      <c r="D76" s="185">
        <f t="shared" si="4"/>
        <v>0</v>
      </c>
      <c r="E76" s="186"/>
      <c r="F76" s="187">
        <f>'IE2'!F76+'IE3'!B76</f>
        <v>0</v>
      </c>
      <c r="G76" s="185">
        <f>SUM(Budget!$B$73:$D$73)</f>
        <v>0</v>
      </c>
      <c r="H76" s="201">
        <f t="shared" si="5"/>
        <v>0</v>
      </c>
      <c r="I76" s="73"/>
      <c r="J76" s="118"/>
      <c r="K76" s="119"/>
      <c r="L76" s="123"/>
    </row>
    <row r="77" spans="1:12">
      <c r="A77" s="88">
        <f>Data!B84</f>
        <v>0</v>
      </c>
      <c r="B77" s="185">
        <f>'CB3'!$BV$38</f>
        <v>0</v>
      </c>
      <c r="C77" s="185">
        <f>Budget!$D$74</f>
        <v>0</v>
      </c>
      <c r="D77" s="185">
        <f t="shared" si="4"/>
        <v>0</v>
      </c>
      <c r="E77" s="186"/>
      <c r="F77" s="187">
        <f>'IE2'!F77+'IE3'!B77</f>
        <v>0</v>
      </c>
      <c r="G77" s="185">
        <f>SUM(Budget!$B$74:$D$74)</f>
        <v>0</v>
      </c>
      <c r="H77" s="201">
        <f t="shared" si="5"/>
        <v>0</v>
      </c>
      <c r="I77" s="73"/>
      <c r="J77" s="118"/>
      <c r="K77" s="119"/>
      <c r="L77" s="123"/>
    </row>
    <row r="78" spans="1:12">
      <c r="A78" s="88">
        <f>Data!B85</f>
        <v>0</v>
      </c>
      <c r="B78" s="185">
        <f>'CB3'!$BW$38</f>
        <v>0</v>
      </c>
      <c r="C78" s="185">
        <f>Budget!$D$75</f>
        <v>0</v>
      </c>
      <c r="D78" s="185">
        <f t="shared" si="4"/>
        <v>0</v>
      </c>
      <c r="E78" s="186"/>
      <c r="F78" s="187">
        <f>'IE2'!F78+'IE3'!B78</f>
        <v>0</v>
      </c>
      <c r="G78" s="185">
        <f>SUM(Budget!$B$75:$D$75)</f>
        <v>0</v>
      </c>
      <c r="H78" s="201">
        <f t="shared" si="5"/>
        <v>0</v>
      </c>
      <c r="I78" s="73"/>
      <c r="J78" s="118"/>
      <c r="K78" s="119"/>
      <c r="L78" s="123"/>
    </row>
    <row r="79" spans="1:12">
      <c r="A79" s="88">
        <f>Data!B86</f>
        <v>0</v>
      </c>
      <c r="B79" s="185">
        <f>'CB3'!$BX$38</f>
        <v>0</v>
      </c>
      <c r="C79" s="185">
        <f>Budget!$D$76</f>
        <v>0</v>
      </c>
      <c r="D79" s="185">
        <f t="shared" si="4"/>
        <v>0</v>
      </c>
      <c r="E79" s="186"/>
      <c r="F79" s="187">
        <f>'IE2'!F79+'IE3'!B79</f>
        <v>0</v>
      </c>
      <c r="G79" s="185">
        <f>SUM(Budget!$B$76:$D$76)</f>
        <v>0</v>
      </c>
      <c r="H79" s="201">
        <f t="shared" si="5"/>
        <v>0</v>
      </c>
      <c r="I79" s="73"/>
      <c r="J79" s="118"/>
      <c r="K79" s="119"/>
      <c r="L79" s="123"/>
    </row>
    <row r="80" spans="1:12">
      <c r="A80" s="88">
        <f>Data!B87</f>
        <v>0</v>
      </c>
      <c r="B80" s="185">
        <f>'CB3'!$BY$38</f>
        <v>0</v>
      </c>
      <c r="C80" s="185">
        <f>Budget!$D$77</f>
        <v>0</v>
      </c>
      <c r="D80" s="185">
        <f t="shared" si="4"/>
        <v>0</v>
      </c>
      <c r="E80" s="186"/>
      <c r="F80" s="187">
        <f>'IE2'!F80+'IE3'!B80</f>
        <v>0</v>
      </c>
      <c r="G80" s="185">
        <f>SUM(Budget!$B$77:$D$77)</f>
        <v>0</v>
      </c>
      <c r="H80" s="201">
        <f t="shared" si="5"/>
        <v>0</v>
      </c>
      <c r="I80" s="73"/>
      <c r="J80" s="118"/>
      <c r="K80" s="119"/>
      <c r="L80" s="123"/>
    </row>
    <row r="81" spans="1:12">
      <c r="A81" s="88">
        <f>Data!B88</f>
        <v>0</v>
      </c>
      <c r="B81" s="185">
        <f>'CB3'!$BZ$38</f>
        <v>0</v>
      </c>
      <c r="C81" s="185">
        <f>Budget!$D$78</f>
        <v>0</v>
      </c>
      <c r="D81" s="185">
        <f t="shared" si="4"/>
        <v>0</v>
      </c>
      <c r="E81" s="186"/>
      <c r="F81" s="187">
        <f>'IE2'!F81+'IE3'!B81</f>
        <v>0</v>
      </c>
      <c r="G81" s="185">
        <f>SUM(Budget!$B$78:$D$78)</f>
        <v>0</v>
      </c>
      <c r="H81" s="201">
        <f t="shared" si="5"/>
        <v>0</v>
      </c>
      <c r="I81" s="73"/>
      <c r="J81" s="118"/>
      <c r="K81" s="119"/>
      <c r="L81" s="123"/>
    </row>
    <row r="82" spans="1:12">
      <c r="A82" s="88">
        <f>Data!B89</f>
        <v>0</v>
      </c>
      <c r="B82" s="185">
        <f>'CB3'!$CA$38</f>
        <v>0</v>
      </c>
      <c r="C82" s="185">
        <f>Budget!$D$79</f>
        <v>0</v>
      </c>
      <c r="D82" s="185">
        <f t="shared" si="4"/>
        <v>0</v>
      </c>
      <c r="E82" s="186"/>
      <c r="F82" s="187">
        <f>'IE2'!F82+'IE3'!B82</f>
        <v>0</v>
      </c>
      <c r="G82" s="185">
        <f>SUM(Budget!$B$79:$D$79)</f>
        <v>0</v>
      </c>
      <c r="H82" s="201">
        <f t="shared" si="5"/>
        <v>0</v>
      </c>
      <c r="I82" s="73"/>
      <c r="J82" s="118"/>
      <c r="K82" s="119"/>
      <c r="L82" s="123"/>
    </row>
    <row r="83" spans="1:12">
      <c r="A83" s="88">
        <f>Data!B90</f>
        <v>0</v>
      </c>
      <c r="B83" s="185">
        <f>'CB3'!$CB$38</f>
        <v>0</v>
      </c>
      <c r="C83" s="185">
        <f>Budget!$D$80</f>
        <v>0</v>
      </c>
      <c r="D83" s="185">
        <f t="shared" si="4"/>
        <v>0</v>
      </c>
      <c r="E83" s="186"/>
      <c r="F83" s="187">
        <f>'IE2'!F83+'IE3'!B83</f>
        <v>0</v>
      </c>
      <c r="G83" s="185">
        <f>SUM(Budget!$B$80:$D$80)</f>
        <v>0</v>
      </c>
      <c r="H83" s="201">
        <f t="shared" si="5"/>
        <v>0</v>
      </c>
      <c r="I83" s="73"/>
      <c r="J83" s="118"/>
      <c r="K83" s="119"/>
      <c r="L83" s="123"/>
    </row>
    <row r="84" spans="1:12">
      <c r="A84" s="88">
        <f>Data!B91</f>
        <v>0</v>
      </c>
      <c r="B84" s="185">
        <f>'CB3'!$CC$38</f>
        <v>0</v>
      </c>
      <c r="C84" s="185">
        <f>Budget!$D$81</f>
        <v>0</v>
      </c>
      <c r="D84" s="185">
        <f t="shared" si="4"/>
        <v>0</v>
      </c>
      <c r="E84" s="186"/>
      <c r="F84" s="187">
        <f>'IE2'!F84+'IE3'!B84</f>
        <v>0</v>
      </c>
      <c r="G84" s="185">
        <f>SUM(Budget!$B$81:$D$81)</f>
        <v>0</v>
      </c>
      <c r="H84" s="201">
        <f t="shared" si="5"/>
        <v>0</v>
      </c>
      <c r="I84" s="73"/>
      <c r="J84" s="118"/>
      <c r="K84" s="119"/>
      <c r="L84" s="123"/>
    </row>
    <row r="85" spans="1:12">
      <c r="A85" s="88">
        <f>Data!B92</f>
        <v>0</v>
      </c>
      <c r="B85" s="185">
        <f>'CB3'!$CD$38</f>
        <v>0</v>
      </c>
      <c r="C85" s="185">
        <f>Budget!$D$82</f>
        <v>0</v>
      </c>
      <c r="D85" s="185">
        <f t="shared" si="4"/>
        <v>0</v>
      </c>
      <c r="E85" s="186"/>
      <c r="F85" s="187">
        <f>'IE2'!F85+'IE3'!B85</f>
        <v>0</v>
      </c>
      <c r="G85" s="185">
        <f>SUM(Budget!$B$82:$D$82)</f>
        <v>0</v>
      </c>
      <c r="H85" s="201">
        <f t="shared" si="5"/>
        <v>0</v>
      </c>
      <c r="I85" s="73"/>
      <c r="J85" s="118"/>
      <c r="K85" s="119"/>
      <c r="L85" s="123"/>
    </row>
    <row r="86" spans="1:12">
      <c r="A86" s="88">
        <f>Data!B93</f>
        <v>0</v>
      </c>
      <c r="B86" s="185">
        <f>'CB3'!$CE$38</f>
        <v>0</v>
      </c>
      <c r="C86" s="185">
        <f>Budget!$D$83</f>
        <v>0</v>
      </c>
      <c r="D86" s="185">
        <f t="shared" si="4"/>
        <v>0</v>
      </c>
      <c r="E86" s="186"/>
      <c r="F86" s="187">
        <f>'IE2'!F86+'IE3'!B86</f>
        <v>0</v>
      </c>
      <c r="G86" s="185">
        <f>SUM(Budget!$B$83:$D$83)</f>
        <v>0</v>
      </c>
      <c r="H86" s="201">
        <f t="shared" si="5"/>
        <v>0</v>
      </c>
      <c r="I86" s="73"/>
      <c r="J86" s="118"/>
      <c r="K86" s="119"/>
      <c r="L86" s="123"/>
    </row>
    <row r="87" spans="1:12" ht="18" thickBot="1">
      <c r="A87" s="92">
        <f>Data!B94</f>
        <v>0</v>
      </c>
      <c r="B87" s="196">
        <f>'CB3'!$CF$38</f>
        <v>0</v>
      </c>
      <c r="C87" s="196">
        <f>Budget!$D$84</f>
        <v>0</v>
      </c>
      <c r="D87" s="185">
        <f t="shared" si="4"/>
        <v>0</v>
      </c>
      <c r="E87" s="197"/>
      <c r="F87" s="198">
        <f>'IE2'!F87+'IE3'!B87</f>
        <v>0</v>
      </c>
      <c r="G87" s="185">
        <f>SUM(Budget!$B$84:$D$84)</f>
        <v>0</v>
      </c>
      <c r="H87" s="201">
        <f t="shared" si="5"/>
        <v>0</v>
      </c>
      <c r="I87" s="73"/>
      <c r="J87" s="120"/>
      <c r="K87" s="121"/>
      <c r="L87" s="122"/>
    </row>
    <row r="88" spans="1:12" ht="18.600000000000001" thickBot="1">
      <c r="A88" s="103" t="s">
        <v>173</v>
      </c>
      <c r="B88" s="199">
        <f>SUM(B43:B87)</f>
        <v>0</v>
      </c>
      <c r="C88" s="199">
        <f>SUM(C43:C87)</f>
        <v>0</v>
      </c>
      <c r="D88" s="199">
        <f>SUM(D43:D87)</f>
        <v>0</v>
      </c>
      <c r="E88" s="200"/>
      <c r="F88" s="199">
        <f>SUM(F43:F87)</f>
        <v>0</v>
      </c>
      <c r="G88" s="199">
        <f>SUM(G43:G87)</f>
        <v>0</v>
      </c>
      <c r="H88" s="202">
        <f>SUM(H43:H87)</f>
        <v>0</v>
      </c>
      <c r="I88" s="73"/>
    </row>
    <row r="89" spans="1:12" ht="18.95" thickBot="1">
      <c r="A89" s="70"/>
      <c r="B89" s="194"/>
      <c r="C89" s="194"/>
      <c r="D89" s="194"/>
      <c r="E89" s="195"/>
      <c r="F89" s="195"/>
      <c r="G89" s="194"/>
      <c r="H89" s="194"/>
      <c r="I89" s="73"/>
    </row>
    <row r="90" spans="1:12" ht="33" customHeight="1" thickTop="1" thickBot="1">
      <c r="A90" s="106" t="s">
        <v>237</v>
      </c>
      <c r="B90" s="107">
        <f>B40-B88</f>
        <v>0</v>
      </c>
      <c r="C90" s="107">
        <f>C40-C88</f>
        <v>0</v>
      </c>
      <c r="D90" s="107">
        <f>D40+D88</f>
        <v>0</v>
      </c>
      <c r="E90" s="101"/>
      <c r="F90" s="107">
        <f>F40-F88</f>
        <v>0</v>
      </c>
      <c r="G90" s="107">
        <f>G40-G88</f>
        <v>0</v>
      </c>
      <c r="H90" s="107">
        <f>H40+H88</f>
        <v>0</v>
      </c>
      <c r="I90" s="73"/>
      <c r="J90" s="69"/>
      <c r="K90" s="69"/>
      <c r="L90" s="69"/>
    </row>
    <row r="91" spans="1:12" ht="18" thickTop="1">
      <c r="B91" s="73"/>
      <c r="C91" s="73"/>
      <c r="D91" s="73"/>
      <c r="E91" s="73"/>
      <c r="F91" s="73"/>
      <c r="G91" s="73"/>
      <c r="H91" s="73"/>
      <c r="I91" s="73"/>
    </row>
  </sheetData>
  <sheetProtection sheet="1" objects="1" scenarios="1"/>
  <pageMargins left="0.25" right="0.25" top="0.75" bottom="0.75" header="0.3" footer="0.3"/>
  <pageSetup paperSize="9" scale="37"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5E814-933C-43ED-8F25-6C5062947D1B}">
  <sheetPr>
    <pageSetUpPr fitToPage="1"/>
  </sheetPr>
  <dimension ref="A1:N91"/>
  <sheetViews>
    <sheetView workbookViewId="0">
      <pane ySplit="9" topLeftCell="A10" activePane="bottomLeft" state="frozen"/>
      <selection pane="bottomLeft" activeCell="A10" sqref="A10"/>
    </sheetView>
  </sheetViews>
  <sheetFormatPr defaultRowHeight="17.45"/>
  <cols>
    <col min="1" max="1" width="34" customWidth="1"/>
    <col min="2" max="2" width="12.28515625" style="69" customWidth="1"/>
    <col min="3" max="3" width="13.7109375" style="69" customWidth="1"/>
    <col min="4" max="4" width="13" style="69" bestFit="1" customWidth="1"/>
    <col min="5" max="5" width="5.7109375" style="69" customWidth="1"/>
    <col min="6" max="6" width="12.7109375" style="69" customWidth="1"/>
    <col min="7" max="7" width="13.28515625" style="69" customWidth="1"/>
    <col min="8" max="8" width="13" style="69" bestFit="1" customWidth="1"/>
    <col min="9" max="9" width="9.5703125" style="69" bestFit="1" customWidth="1"/>
    <col min="10" max="10" width="66.7109375" style="124" customWidth="1"/>
    <col min="11" max="11" width="57.7109375" style="124" customWidth="1"/>
    <col min="12" max="12" width="14.7109375" style="124" customWidth="1"/>
    <col min="13" max="14" width="8.7109375" style="69"/>
  </cols>
  <sheetData>
    <row r="1" spans="1:12">
      <c r="A1" s="47" t="str">
        <f>_xlfn.CONCAT(Data!$B$2,"  Income &amp; Expenditure Account")</f>
        <v xml:space="preserve">  Income &amp; Expenditure Account</v>
      </c>
    </row>
    <row r="2" spans="1:12">
      <c r="A2" s="68"/>
    </row>
    <row r="3" spans="1:12">
      <c r="A3" s="38" t="s">
        <v>220</v>
      </c>
      <c r="B3" s="30">
        <f>Data!$B$3</f>
        <v>0</v>
      </c>
    </row>
    <row r="4" spans="1:12">
      <c r="A4" s="47" t="s">
        <v>167</v>
      </c>
      <c r="B4" s="30">
        <f>Data!B7</f>
        <v>0</v>
      </c>
    </row>
    <row r="5" spans="1:12">
      <c r="A5" s="47"/>
      <c r="B5" s="30"/>
    </row>
    <row r="6" spans="1:12" ht="18" thickBot="1">
      <c r="A6" s="47"/>
      <c r="B6" s="30"/>
    </row>
    <row r="7" spans="1:12" ht="18">
      <c r="A7" s="68"/>
      <c r="B7" s="76" t="s">
        <v>229</v>
      </c>
      <c r="C7" s="77" t="s">
        <v>230</v>
      </c>
      <c r="D7" s="77" t="s">
        <v>231</v>
      </c>
      <c r="E7" s="78"/>
      <c r="F7" s="77" t="s">
        <v>229</v>
      </c>
      <c r="G7" s="77" t="s">
        <v>230</v>
      </c>
      <c r="H7" s="79" t="s">
        <v>231</v>
      </c>
    </row>
    <row r="8" spans="1:12" ht="18.95" thickBot="1">
      <c r="A8" s="70"/>
      <c r="B8" s="80" t="s">
        <v>167</v>
      </c>
      <c r="C8" s="81" t="s">
        <v>167</v>
      </c>
      <c r="D8" s="81" t="s">
        <v>167</v>
      </c>
      <c r="E8" s="82"/>
      <c r="F8" s="81" t="s">
        <v>232</v>
      </c>
      <c r="G8" s="81" t="s">
        <v>232</v>
      </c>
      <c r="H8" s="83" t="s">
        <v>232</v>
      </c>
    </row>
    <row r="9" spans="1:12" ht="18.95" thickTop="1" thickBot="1">
      <c r="A9" s="71" t="s">
        <v>170</v>
      </c>
      <c r="B9" s="80" t="s">
        <v>233</v>
      </c>
      <c r="C9" s="81" t="s">
        <v>233</v>
      </c>
      <c r="D9" s="81" t="s">
        <v>233</v>
      </c>
      <c r="E9" s="82"/>
      <c r="F9" s="81" t="s">
        <v>233</v>
      </c>
      <c r="G9" s="81" t="s">
        <v>233</v>
      </c>
      <c r="H9" s="83" t="s">
        <v>233</v>
      </c>
      <c r="J9" s="125" t="s">
        <v>234</v>
      </c>
      <c r="K9" s="125" t="s">
        <v>235</v>
      </c>
      <c r="L9" s="125" t="s">
        <v>236</v>
      </c>
    </row>
    <row r="10" spans="1:12" ht="18" thickTop="1">
      <c r="A10" s="84">
        <f>Data!$B$18</f>
        <v>0</v>
      </c>
      <c r="B10" s="181">
        <f>'CB4'!$E$38</f>
        <v>0</v>
      </c>
      <c r="C10" s="181">
        <f>Budget!$E$7</f>
        <v>0</v>
      </c>
      <c r="D10" s="181">
        <f>B10-C10</f>
        <v>0</v>
      </c>
      <c r="E10" s="182"/>
      <c r="F10" s="183">
        <f>'IE3'!F10+'IE4'!B10</f>
        <v>0</v>
      </c>
      <c r="G10" s="181">
        <f>SUM(Budget!$B$7:$E$7)</f>
        <v>0</v>
      </c>
      <c r="H10" s="184">
        <f>F10-G10</f>
        <v>0</v>
      </c>
      <c r="I10" s="73"/>
      <c r="J10" s="112"/>
      <c r="K10" s="113"/>
      <c r="L10" s="114"/>
    </row>
    <row r="11" spans="1:12">
      <c r="A11" s="88">
        <f>Data!$B$19</f>
        <v>0</v>
      </c>
      <c r="B11" s="185">
        <f>'CB4'!$F$38</f>
        <v>0</v>
      </c>
      <c r="C11" s="185">
        <f>Budget!$E$8</f>
        <v>0</v>
      </c>
      <c r="D11" s="185">
        <f t="shared" ref="D11:D39" si="0">B11-C11</f>
        <v>0</v>
      </c>
      <c r="E11" s="186"/>
      <c r="F11" s="187">
        <f>'IE3'!F11+'IE4'!B11</f>
        <v>0</v>
      </c>
      <c r="G11" s="185">
        <f>SUM(Budget!$B$8:$E$8)</f>
        <v>0</v>
      </c>
      <c r="H11" s="201">
        <f>F11-G11</f>
        <v>0</v>
      </c>
      <c r="I11" s="73"/>
      <c r="J11" s="115"/>
      <c r="K11" s="116"/>
      <c r="L11" s="117"/>
    </row>
    <row r="12" spans="1:12">
      <c r="A12" s="88">
        <f>Data!$B$20</f>
        <v>0</v>
      </c>
      <c r="B12" s="185">
        <f>'CB4'!$G$38</f>
        <v>0</v>
      </c>
      <c r="C12" s="185">
        <f>Budget!$E$9</f>
        <v>0</v>
      </c>
      <c r="D12" s="185">
        <f t="shared" si="0"/>
        <v>0</v>
      </c>
      <c r="E12" s="186"/>
      <c r="F12" s="187">
        <f>'IE3'!F12+'IE4'!B12</f>
        <v>0</v>
      </c>
      <c r="G12" s="185">
        <f>SUM(Budget!$B$9:$E$9)</f>
        <v>0</v>
      </c>
      <c r="H12" s="201">
        <f t="shared" ref="H12:H39" si="1">F12-G12</f>
        <v>0</v>
      </c>
      <c r="I12" s="73"/>
      <c r="J12" s="115"/>
      <c r="K12" s="116"/>
      <c r="L12" s="117"/>
    </row>
    <row r="13" spans="1:12">
      <c r="A13" s="88">
        <f>Data!$B$21</f>
        <v>0</v>
      </c>
      <c r="B13" s="185">
        <f>'CB4'!$H$38</f>
        <v>0</v>
      </c>
      <c r="C13" s="185">
        <f>Budget!$E$10</f>
        <v>0</v>
      </c>
      <c r="D13" s="185">
        <f t="shared" si="0"/>
        <v>0</v>
      </c>
      <c r="E13" s="186"/>
      <c r="F13" s="187">
        <f>'IE3'!F13+'IE4'!B13</f>
        <v>0</v>
      </c>
      <c r="G13" s="185">
        <f>SUM(Budget!$B$10:$E$10)</f>
        <v>0</v>
      </c>
      <c r="H13" s="201">
        <f t="shared" si="1"/>
        <v>0</v>
      </c>
      <c r="I13" s="73"/>
      <c r="J13" s="115"/>
      <c r="K13" s="116"/>
      <c r="L13" s="117"/>
    </row>
    <row r="14" spans="1:12">
      <c r="A14" s="88">
        <f>Data!$B$22</f>
        <v>0</v>
      </c>
      <c r="B14" s="185">
        <f>'CB4'!$I$38</f>
        <v>0</v>
      </c>
      <c r="C14" s="185">
        <f>Budget!$E$11</f>
        <v>0</v>
      </c>
      <c r="D14" s="185">
        <f t="shared" si="0"/>
        <v>0</v>
      </c>
      <c r="E14" s="186"/>
      <c r="F14" s="187">
        <f>'IE3'!F14+'IE4'!B14</f>
        <v>0</v>
      </c>
      <c r="G14" s="185">
        <f>SUM(Budget!$B$11:$E$11)</f>
        <v>0</v>
      </c>
      <c r="H14" s="201">
        <f t="shared" si="1"/>
        <v>0</v>
      </c>
      <c r="I14" s="73"/>
      <c r="J14" s="115"/>
      <c r="K14" s="116"/>
      <c r="L14" s="117"/>
    </row>
    <row r="15" spans="1:12">
      <c r="A15" s="88">
        <f>Data!$B$23</f>
        <v>0</v>
      </c>
      <c r="B15" s="185">
        <f>'CB4'!$J$38</f>
        <v>0</v>
      </c>
      <c r="C15" s="185">
        <f>Budget!$E$12</f>
        <v>0</v>
      </c>
      <c r="D15" s="185">
        <f t="shared" si="0"/>
        <v>0</v>
      </c>
      <c r="E15" s="186"/>
      <c r="F15" s="187">
        <f>'IE3'!F15+'IE4'!B15</f>
        <v>0</v>
      </c>
      <c r="G15" s="185">
        <f>SUM(Budget!$B$12:$E$12)</f>
        <v>0</v>
      </c>
      <c r="H15" s="201">
        <f t="shared" si="1"/>
        <v>0</v>
      </c>
      <c r="I15" s="73"/>
      <c r="J15" s="115"/>
      <c r="K15" s="116"/>
      <c r="L15" s="117"/>
    </row>
    <row r="16" spans="1:12">
      <c r="A16" s="88">
        <f>Data!$B$24</f>
        <v>0</v>
      </c>
      <c r="B16" s="185">
        <f>'CB4'!$K$38</f>
        <v>0</v>
      </c>
      <c r="C16" s="185">
        <f>Budget!$E$13</f>
        <v>0</v>
      </c>
      <c r="D16" s="185">
        <f t="shared" si="0"/>
        <v>0</v>
      </c>
      <c r="E16" s="186"/>
      <c r="F16" s="187">
        <f>'IE3'!F16+'IE4'!B16</f>
        <v>0</v>
      </c>
      <c r="G16" s="185">
        <f>SUM(Budget!$B$13:$E$13)</f>
        <v>0</v>
      </c>
      <c r="H16" s="201">
        <f t="shared" si="1"/>
        <v>0</v>
      </c>
      <c r="I16" s="73"/>
      <c r="J16" s="115"/>
      <c r="K16" s="116"/>
      <c r="L16" s="117"/>
    </row>
    <row r="17" spans="1:12">
      <c r="A17" s="88">
        <f>Data!$B$25</f>
        <v>0</v>
      </c>
      <c r="B17" s="185">
        <f>'CB4'!$L$38</f>
        <v>0</v>
      </c>
      <c r="C17" s="185">
        <f>Budget!$E$14</f>
        <v>0</v>
      </c>
      <c r="D17" s="185">
        <f t="shared" si="0"/>
        <v>0</v>
      </c>
      <c r="E17" s="186"/>
      <c r="F17" s="187">
        <f>'IE3'!F17+'IE4'!B17</f>
        <v>0</v>
      </c>
      <c r="G17" s="185">
        <f>SUM(Budget!$B$14:$E$14)</f>
        <v>0</v>
      </c>
      <c r="H17" s="201">
        <f t="shared" si="1"/>
        <v>0</v>
      </c>
      <c r="I17" s="73"/>
      <c r="J17" s="118"/>
      <c r="K17" s="119"/>
      <c r="L17" s="117"/>
    </row>
    <row r="18" spans="1:12">
      <c r="A18" s="88">
        <f>Data!$B$26</f>
        <v>0</v>
      </c>
      <c r="B18" s="185">
        <f>'CB4'!$M$38</f>
        <v>0</v>
      </c>
      <c r="C18" s="185">
        <f>Budget!$E$15</f>
        <v>0</v>
      </c>
      <c r="D18" s="185">
        <f t="shared" si="0"/>
        <v>0</v>
      </c>
      <c r="E18" s="186"/>
      <c r="F18" s="187">
        <f>'IE3'!F18+'IE4'!B18</f>
        <v>0</v>
      </c>
      <c r="G18" s="185">
        <f>SUM(Budget!$B$15:$E$15)</f>
        <v>0</v>
      </c>
      <c r="H18" s="201">
        <f t="shared" si="1"/>
        <v>0</v>
      </c>
      <c r="I18" s="73"/>
      <c r="J18" s="118"/>
      <c r="K18" s="119"/>
      <c r="L18" s="117"/>
    </row>
    <row r="19" spans="1:12">
      <c r="A19" s="88">
        <f>Data!$B$27</f>
        <v>0</v>
      </c>
      <c r="B19" s="185">
        <f>'CB4'!$N$38</f>
        <v>0</v>
      </c>
      <c r="C19" s="185">
        <f>Budget!$E$16</f>
        <v>0</v>
      </c>
      <c r="D19" s="185">
        <f t="shared" si="0"/>
        <v>0</v>
      </c>
      <c r="E19" s="186"/>
      <c r="F19" s="187">
        <f>'IE3'!F19+'IE4'!B19</f>
        <v>0</v>
      </c>
      <c r="G19" s="185">
        <f>SUM(Budget!$B$16:$E$16)</f>
        <v>0</v>
      </c>
      <c r="H19" s="201">
        <f t="shared" si="1"/>
        <v>0</v>
      </c>
      <c r="I19" s="73"/>
      <c r="J19" s="118"/>
      <c r="K19" s="119"/>
      <c r="L19" s="117"/>
    </row>
    <row r="20" spans="1:12">
      <c r="A20" s="88">
        <f>Data!$B$28</f>
        <v>0</v>
      </c>
      <c r="B20" s="185">
        <f>'CB4'!$O$38</f>
        <v>0</v>
      </c>
      <c r="C20" s="185">
        <f>Budget!$E$17</f>
        <v>0</v>
      </c>
      <c r="D20" s="185">
        <f t="shared" si="0"/>
        <v>0</v>
      </c>
      <c r="E20" s="186"/>
      <c r="F20" s="187">
        <f>'IE3'!F20+'IE4'!B20</f>
        <v>0</v>
      </c>
      <c r="G20" s="185">
        <f>SUM(Budget!$B$17:$E$17)</f>
        <v>0</v>
      </c>
      <c r="H20" s="201">
        <f t="shared" si="1"/>
        <v>0</v>
      </c>
      <c r="I20" s="73"/>
      <c r="J20" s="118"/>
      <c r="K20" s="119"/>
      <c r="L20" s="117"/>
    </row>
    <row r="21" spans="1:12">
      <c r="A21" s="88">
        <f>Data!$B$29</f>
        <v>0</v>
      </c>
      <c r="B21" s="185">
        <f>'CB4'!$P$38</f>
        <v>0</v>
      </c>
      <c r="C21" s="185">
        <f>Budget!$E$18</f>
        <v>0</v>
      </c>
      <c r="D21" s="185">
        <f t="shared" si="0"/>
        <v>0</v>
      </c>
      <c r="E21" s="186"/>
      <c r="F21" s="187">
        <f>'IE3'!F21+'IE4'!B21</f>
        <v>0</v>
      </c>
      <c r="G21" s="185">
        <f>SUM(Budget!$B$18:$E$18)</f>
        <v>0</v>
      </c>
      <c r="H21" s="201">
        <f t="shared" si="1"/>
        <v>0</v>
      </c>
      <c r="I21" s="73"/>
      <c r="J21" s="118"/>
      <c r="K21" s="119"/>
      <c r="L21" s="117"/>
    </row>
    <row r="22" spans="1:12">
      <c r="A22" s="88">
        <f>Data!$B$30</f>
        <v>0</v>
      </c>
      <c r="B22" s="185">
        <f>'CB4'!$Q$38</f>
        <v>0</v>
      </c>
      <c r="C22" s="185">
        <f>Budget!$E$19</f>
        <v>0</v>
      </c>
      <c r="D22" s="185">
        <f t="shared" si="0"/>
        <v>0</v>
      </c>
      <c r="E22" s="186"/>
      <c r="F22" s="187">
        <f>'IE3'!F22+'IE4'!B22</f>
        <v>0</v>
      </c>
      <c r="G22" s="185">
        <f>SUM(Budget!$B$19:$E$19)</f>
        <v>0</v>
      </c>
      <c r="H22" s="201">
        <f t="shared" si="1"/>
        <v>0</v>
      </c>
      <c r="I22" s="73"/>
      <c r="J22" s="118"/>
      <c r="K22" s="119"/>
      <c r="L22" s="117"/>
    </row>
    <row r="23" spans="1:12">
      <c r="A23" s="88">
        <f>Data!$B$31</f>
        <v>0</v>
      </c>
      <c r="B23" s="185">
        <f>'CB4'!$R$38</f>
        <v>0</v>
      </c>
      <c r="C23" s="185">
        <f>Budget!$E$20</f>
        <v>0</v>
      </c>
      <c r="D23" s="185">
        <f t="shared" si="0"/>
        <v>0</v>
      </c>
      <c r="E23" s="186"/>
      <c r="F23" s="187">
        <f>'IE3'!F23+'IE4'!B23</f>
        <v>0</v>
      </c>
      <c r="G23" s="185">
        <f>SUM(Budget!$B$20:$E$20)</f>
        <v>0</v>
      </c>
      <c r="H23" s="201">
        <f t="shared" si="1"/>
        <v>0</v>
      </c>
      <c r="I23" s="73"/>
      <c r="J23" s="118"/>
      <c r="K23" s="119"/>
      <c r="L23" s="117"/>
    </row>
    <row r="24" spans="1:12">
      <c r="A24" s="88">
        <f>Data!$B$32</f>
        <v>0</v>
      </c>
      <c r="B24" s="185">
        <f>'CB4'!$S$38</f>
        <v>0</v>
      </c>
      <c r="C24" s="185">
        <f>Budget!$E$21</f>
        <v>0</v>
      </c>
      <c r="D24" s="185">
        <f t="shared" si="0"/>
        <v>0</v>
      </c>
      <c r="E24" s="186"/>
      <c r="F24" s="187">
        <f>'IE3'!F24+'IE4'!B24</f>
        <v>0</v>
      </c>
      <c r="G24" s="185">
        <f>SUM(Budget!$B$21:$E$21)</f>
        <v>0</v>
      </c>
      <c r="H24" s="201">
        <f t="shared" si="1"/>
        <v>0</v>
      </c>
      <c r="I24" s="73"/>
      <c r="J24" s="118"/>
      <c r="K24" s="119"/>
      <c r="L24" s="117"/>
    </row>
    <row r="25" spans="1:12">
      <c r="A25" s="88">
        <f>Data!$B$33</f>
        <v>0</v>
      </c>
      <c r="B25" s="185">
        <f>'CB4'!$T$38</f>
        <v>0</v>
      </c>
      <c r="C25" s="185">
        <f>Budget!$E$22</f>
        <v>0</v>
      </c>
      <c r="D25" s="185">
        <f t="shared" si="0"/>
        <v>0</v>
      </c>
      <c r="E25" s="186"/>
      <c r="F25" s="187">
        <f>'IE3'!F25+'IE4'!B25</f>
        <v>0</v>
      </c>
      <c r="G25" s="185">
        <f>SUM(Budget!$B$22:$E$22)</f>
        <v>0</v>
      </c>
      <c r="H25" s="201">
        <f t="shared" si="1"/>
        <v>0</v>
      </c>
      <c r="I25" s="73"/>
      <c r="J25" s="118"/>
      <c r="K25" s="119"/>
      <c r="L25" s="117"/>
    </row>
    <row r="26" spans="1:12">
      <c r="A26" s="88">
        <f>Data!$B$34</f>
        <v>0</v>
      </c>
      <c r="B26" s="185">
        <f>'CB4'!$U$38</f>
        <v>0</v>
      </c>
      <c r="C26" s="185">
        <f>Budget!$E$23</f>
        <v>0</v>
      </c>
      <c r="D26" s="185">
        <f t="shared" si="0"/>
        <v>0</v>
      </c>
      <c r="E26" s="186"/>
      <c r="F26" s="187">
        <f>'IE3'!F26+'IE4'!B26</f>
        <v>0</v>
      </c>
      <c r="G26" s="185">
        <f>SUM(Budget!$B$23:$E$23)</f>
        <v>0</v>
      </c>
      <c r="H26" s="201">
        <f t="shared" si="1"/>
        <v>0</v>
      </c>
      <c r="I26" s="73"/>
      <c r="J26" s="118"/>
      <c r="K26" s="119"/>
      <c r="L26" s="117"/>
    </row>
    <row r="27" spans="1:12">
      <c r="A27" s="88">
        <f>Data!$B$35</f>
        <v>0</v>
      </c>
      <c r="B27" s="185">
        <f>'CB4'!$V$38</f>
        <v>0</v>
      </c>
      <c r="C27" s="185">
        <f>Budget!$E$24</f>
        <v>0</v>
      </c>
      <c r="D27" s="185">
        <f t="shared" si="0"/>
        <v>0</v>
      </c>
      <c r="E27" s="186"/>
      <c r="F27" s="187">
        <f>'IE3'!F27+'IE4'!B27</f>
        <v>0</v>
      </c>
      <c r="G27" s="185">
        <f>SUM(Budget!$B$24:$E$24)</f>
        <v>0</v>
      </c>
      <c r="H27" s="201">
        <f t="shared" si="1"/>
        <v>0</v>
      </c>
      <c r="I27" s="73"/>
      <c r="J27" s="118"/>
      <c r="K27" s="119"/>
      <c r="L27" s="117"/>
    </row>
    <row r="28" spans="1:12">
      <c r="A28" s="88">
        <f>Data!$B$36</f>
        <v>0</v>
      </c>
      <c r="B28" s="185">
        <f>'CB4'!$W$38</f>
        <v>0</v>
      </c>
      <c r="C28" s="185">
        <f>Budget!$E$25</f>
        <v>0</v>
      </c>
      <c r="D28" s="185">
        <f t="shared" si="0"/>
        <v>0</v>
      </c>
      <c r="E28" s="186"/>
      <c r="F28" s="187">
        <f>'IE3'!F28+'IE4'!B28</f>
        <v>0</v>
      </c>
      <c r="G28" s="185">
        <f>SUM(Budget!$B$25:$E$25)</f>
        <v>0</v>
      </c>
      <c r="H28" s="201">
        <f t="shared" si="1"/>
        <v>0</v>
      </c>
      <c r="I28" s="73"/>
      <c r="J28" s="118"/>
      <c r="K28" s="119"/>
      <c r="L28" s="117"/>
    </row>
    <row r="29" spans="1:12">
      <c r="A29" s="88">
        <f>Data!$B$37</f>
        <v>0</v>
      </c>
      <c r="B29" s="185">
        <f>'CB4'!$X$38</f>
        <v>0</v>
      </c>
      <c r="C29" s="185">
        <f>Budget!$E$26</f>
        <v>0</v>
      </c>
      <c r="D29" s="185">
        <f t="shared" si="0"/>
        <v>0</v>
      </c>
      <c r="E29" s="186"/>
      <c r="F29" s="187">
        <f>'IE3'!F29+'IE4'!B29</f>
        <v>0</v>
      </c>
      <c r="G29" s="185">
        <f>SUM(Budget!$B$26:$E$26)</f>
        <v>0</v>
      </c>
      <c r="H29" s="201">
        <f t="shared" si="1"/>
        <v>0</v>
      </c>
      <c r="I29" s="73"/>
      <c r="J29" s="118"/>
      <c r="K29" s="119"/>
      <c r="L29" s="117"/>
    </row>
    <row r="30" spans="1:12">
      <c r="A30" s="88">
        <f>Data!$B$38</f>
        <v>0</v>
      </c>
      <c r="B30" s="185">
        <f>'CB4'!$Y$38</f>
        <v>0</v>
      </c>
      <c r="C30" s="185">
        <f>Budget!$E$27</f>
        <v>0</v>
      </c>
      <c r="D30" s="185">
        <f t="shared" si="0"/>
        <v>0</v>
      </c>
      <c r="E30" s="186"/>
      <c r="F30" s="187">
        <f>'IE3'!F30+'IE4'!B30</f>
        <v>0</v>
      </c>
      <c r="G30" s="185">
        <f>SUM(Budget!$B$27:$E$27)</f>
        <v>0</v>
      </c>
      <c r="H30" s="201">
        <f t="shared" si="1"/>
        <v>0</v>
      </c>
      <c r="I30" s="73"/>
      <c r="J30" s="118"/>
      <c r="K30" s="119"/>
      <c r="L30" s="117"/>
    </row>
    <row r="31" spans="1:12">
      <c r="A31" s="88">
        <f>Data!$B$39</f>
        <v>0</v>
      </c>
      <c r="B31" s="185">
        <f>'CB4'!$Z$38</f>
        <v>0</v>
      </c>
      <c r="C31" s="185">
        <f>Budget!$E$28</f>
        <v>0</v>
      </c>
      <c r="D31" s="185">
        <f t="shared" si="0"/>
        <v>0</v>
      </c>
      <c r="E31" s="186"/>
      <c r="F31" s="187">
        <f>'IE3'!F31+'IE4'!B31</f>
        <v>0</v>
      </c>
      <c r="G31" s="185">
        <f>SUM(Budget!$B$28:$E$28)</f>
        <v>0</v>
      </c>
      <c r="H31" s="201">
        <f t="shared" si="1"/>
        <v>0</v>
      </c>
      <c r="I31" s="73"/>
      <c r="J31" s="118"/>
      <c r="K31" s="119"/>
      <c r="L31" s="117"/>
    </row>
    <row r="32" spans="1:12">
      <c r="A32" s="88">
        <f>Data!$B$40</f>
        <v>0</v>
      </c>
      <c r="B32" s="185">
        <f>'CB4'!$AA$38</f>
        <v>0</v>
      </c>
      <c r="C32" s="185">
        <f>Budget!$E$29</f>
        <v>0</v>
      </c>
      <c r="D32" s="185">
        <f t="shared" si="0"/>
        <v>0</v>
      </c>
      <c r="E32" s="186"/>
      <c r="F32" s="187">
        <f>'IE3'!F32+'IE4'!B32</f>
        <v>0</v>
      </c>
      <c r="G32" s="185">
        <f>SUM(Budget!$B$29:$E$29)</f>
        <v>0</v>
      </c>
      <c r="H32" s="201">
        <f t="shared" si="1"/>
        <v>0</v>
      </c>
      <c r="I32" s="73"/>
      <c r="J32" s="118"/>
      <c r="K32" s="119"/>
      <c r="L32" s="117"/>
    </row>
    <row r="33" spans="1:12">
      <c r="A33" s="88">
        <f>Data!$B$41</f>
        <v>0</v>
      </c>
      <c r="B33" s="185">
        <f>'CB4'!$AB$38</f>
        <v>0</v>
      </c>
      <c r="C33" s="185">
        <f>Budget!$E$30</f>
        <v>0</v>
      </c>
      <c r="D33" s="185">
        <f t="shared" si="0"/>
        <v>0</v>
      </c>
      <c r="E33" s="186"/>
      <c r="F33" s="187">
        <f>'IE3'!F33+'IE4'!B33</f>
        <v>0</v>
      </c>
      <c r="G33" s="185">
        <f>SUM(Budget!$B$30:$E$30)</f>
        <v>0</v>
      </c>
      <c r="H33" s="201">
        <f t="shared" si="1"/>
        <v>0</v>
      </c>
      <c r="I33" s="73"/>
      <c r="J33" s="118"/>
      <c r="K33" s="119"/>
      <c r="L33" s="117"/>
    </row>
    <row r="34" spans="1:12">
      <c r="A34" s="88">
        <f>Data!$B$42</f>
        <v>0</v>
      </c>
      <c r="B34" s="185">
        <f>'CB4'!$AC$38</f>
        <v>0</v>
      </c>
      <c r="C34" s="185">
        <f>Budget!$E$31</f>
        <v>0</v>
      </c>
      <c r="D34" s="185">
        <f t="shared" si="0"/>
        <v>0</v>
      </c>
      <c r="E34" s="186"/>
      <c r="F34" s="187">
        <f>'IE3'!F34+'IE4'!B34</f>
        <v>0</v>
      </c>
      <c r="G34" s="185">
        <f>SUM(Budget!$B$31:$E$31)</f>
        <v>0</v>
      </c>
      <c r="H34" s="201">
        <f t="shared" si="1"/>
        <v>0</v>
      </c>
      <c r="I34" s="73"/>
      <c r="J34" s="118"/>
      <c r="K34" s="119"/>
      <c r="L34" s="117"/>
    </row>
    <row r="35" spans="1:12">
      <c r="A35" s="88">
        <f>Data!$B$43</f>
        <v>0</v>
      </c>
      <c r="B35" s="185">
        <f>'CB4'!$AD$38</f>
        <v>0</v>
      </c>
      <c r="C35" s="185">
        <f>Budget!$E$32</f>
        <v>0</v>
      </c>
      <c r="D35" s="185">
        <f t="shared" si="0"/>
        <v>0</v>
      </c>
      <c r="E35" s="186"/>
      <c r="F35" s="187">
        <f>'IE3'!F35+'IE4'!B35</f>
        <v>0</v>
      </c>
      <c r="G35" s="185">
        <f>SUM(Budget!$B$32:$E$32)</f>
        <v>0</v>
      </c>
      <c r="H35" s="201">
        <f t="shared" si="1"/>
        <v>0</v>
      </c>
      <c r="I35" s="73"/>
      <c r="J35" s="118"/>
      <c r="K35" s="119"/>
      <c r="L35" s="117"/>
    </row>
    <row r="36" spans="1:12">
      <c r="A36" s="88">
        <f>Data!$B$44</f>
        <v>0</v>
      </c>
      <c r="B36" s="185">
        <f>'CB4'!$AE$38</f>
        <v>0</v>
      </c>
      <c r="C36" s="185">
        <f>Budget!$E$33</f>
        <v>0</v>
      </c>
      <c r="D36" s="185">
        <f t="shared" si="0"/>
        <v>0</v>
      </c>
      <c r="E36" s="186"/>
      <c r="F36" s="187">
        <f>'IE3'!F36+'IE4'!B36</f>
        <v>0</v>
      </c>
      <c r="G36" s="185">
        <f>SUM(Budget!$B$33:$E$33)</f>
        <v>0</v>
      </c>
      <c r="H36" s="201">
        <f t="shared" si="1"/>
        <v>0</v>
      </c>
      <c r="I36" s="73"/>
      <c r="J36" s="118"/>
      <c r="K36" s="119"/>
      <c r="L36" s="117"/>
    </row>
    <row r="37" spans="1:12">
      <c r="A37" s="88">
        <f>Data!$B$45</f>
        <v>0</v>
      </c>
      <c r="B37" s="185">
        <f>'CB4'!$AF$38</f>
        <v>0</v>
      </c>
      <c r="C37" s="185">
        <f>Budget!$E$34</f>
        <v>0</v>
      </c>
      <c r="D37" s="185">
        <f t="shared" si="0"/>
        <v>0</v>
      </c>
      <c r="E37" s="186"/>
      <c r="F37" s="187">
        <f>'IE3'!F37+'IE4'!B37</f>
        <v>0</v>
      </c>
      <c r="G37" s="185">
        <f>SUM(Budget!$B$34:$E$34)</f>
        <v>0</v>
      </c>
      <c r="H37" s="201">
        <f t="shared" si="1"/>
        <v>0</v>
      </c>
      <c r="I37" s="73"/>
      <c r="J37" s="118"/>
      <c r="K37" s="119"/>
      <c r="L37" s="117"/>
    </row>
    <row r="38" spans="1:12">
      <c r="A38" s="88">
        <f>Data!$B$46</f>
        <v>0</v>
      </c>
      <c r="B38" s="185">
        <f>'CB4'!$AG$38</f>
        <v>0</v>
      </c>
      <c r="C38" s="185">
        <f>Budget!$E$35</f>
        <v>0</v>
      </c>
      <c r="D38" s="185">
        <f t="shared" si="0"/>
        <v>0</v>
      </c>
      <c r="E38" s="186"/>
      <c r="F38" s="187">
        <f>'IE3'!F38+'IE4'!B38</f>
        <v>0</v>
      </c>
      <c r="G38" s="185">
        <f>SUM(Budget!$B$35:$E$35)</f>
        <v>0</v>
      </c>
      <c r="H38" s="201">
        <f t="shared" si="1"/>
        <v>0</v>
      </c>
      <c r="I38" s="73"/>
      <c r="J38" s="118"/>
      <c r="K38" s="119"/>
      <c r="L38" s="117"/>
    </row>
    <row r="39" spans="1:12" ht="18" thickBot="1">
      <c r="A39" s="95">
        <f>Data!$B$47</f>
        <v>0</v>
      </c>
      <c r="B39" s="188">
        <f>'CB4'!$AH$38</f>
        <v>0</v>
      </c>
      <c r="C39" s="188">
        <f>Budget!$E$36</f>
        <v>0</v>
      </c>
      <c r="D39" s="188">
        <f t="shared" si="0"/>
        <v>0</v>
      </c>
      <c r="E39" s="189"/>
      <c r="F39" s="190">
        <f>'IE3'!F39+'IE4'!B39</f>
        <v>0</v>
      </c>
      <c r="G39" s="188">
        <f>SUM(Budget!$B$36:$E$36)</f>
        <v>0</v>
      </c>
      <c r="H39" s="201">
        <f t="shared" si="1"/>
        <v>0</v>
      </c>
      <c r="I39" s="73"/>
      <c r="J39" s="120"/>
      <c r="K39" s="121"/>
      <c r="L39" s="122"/>
    </row>
    <row r="40" spans="1:12" ht="18.95" thickTop="1" thickBot="1">
      <c r="A40" s="99" t="s">
        <v>171</v>
      </c>
      <c r="B40" s="191">
        <f t="shared" ref="B40:C40" si="2">SUM(B10:B39)</f>
        <v>0</v>
      </c>
      <c r="C40" s="191">
        <f t="shared" si="2"/>
        <v>0</v>
      </c>
      <c r="D40" s="191">
        <f>SUM(D10:D39)</f>
        <v>0</v>
      </c>
      <c r="E40" s="192"/>
      <c r="F40" s="191">
        <f>SUM(F10:F39)</f>
        <v>0</v>
      </c>
      <c r="G40" s="191">
        <f t="shared" ref="G40:H40" si="3">SUM(G10:G39)</f>
        <v>0</v>
      </c>
      <c r="H40" s="193">
        <f t="shared" si="3"/>
        <v>0</v>
      </c>
      <c r="I40" s="73"/>
      <c r="L40" s="126"/>
    </row>
    <row r="41" spans="1:12" ht="18.95" thickTop="1">
      <c r="A41" s="70"/>
      <c r="B41" s="194"/>
      <c r="C41" s="194"/>
      <c r="D41" s="194"/>
      <c r="E41" s="195"/>
      <c r="F41" s="194"/>
      <c r="G41" s="194"/>
      <c r="H41" s="194"/>
      <c r="I41" s="73"/>
      <c r="L41" s="126"/>
    </row>
    <row r="42" spans="1:12" ht="18.600000000000001" thickBot="1">
      <c r="A42" s="71" t="s">
        <v>172</v>
      </c>
      <c r="B42" s="194"/>
      <c r="C42" s="194"/>
      <c r="D42" s="194"/>
      <c r="E42" s="195"/>
      <c r="F42" s="194"/>
      <c r="G42" s="194"/>
      <c r="H42" s="194"/>
      <c r="I42" s="73"/>
      <c r="L42" s="126"/>
    </row>
    <row r="43" spans="1:12" ht="18" thickTop="1">
      <c r="A43" s="84">
        <f>Data!$B$50</f>
        <v>0</v>
      </c>
      <c r="B43" s="181">
        <f>'CB4'!$AN$38</f>
        <v>0</v>
      </c>
      <c r="C43" s="181">
        <f>Budget!$E$40</f>
        <v>0</v>
      </c>
      <c r="D43" s="181">
        <f>C43-B43</f>
        <v>0</v>
      </c>
      <c r="E43" s="182"/>
      <c r="F43" s="183">
        <f>'IE3'!F43+'IE4'!B43</f>
        <v>0</v>
      </c>
      <c r="G43" s="181">
        <f>SUM(Budget!$B$40:$E$40)</f>
        <v>0</v>
      </c>
      <c r="H43" s="184">
        <f>G43-F43</f>
        <v>0</v>
      </c>
      <c r="I43" s="73"/>
      <c r="J43" s="112"/>
      <c r="K43" s="113"/>
      <c r="L43" s="114"/>
    </row>
    <row r="44" spans="1:12">
      <c r="A44" s="88">
        <f>Data!$B$51</f>
        <v>0</v>
      </c>
      <c r="B44" s="185">
        <f>'CB4'!$AO$38</f>
        <v>0</v>
      </c>
      <c r="C44" s="185">
        <f>Budget!$E$41</f>
        <v>0</v>
      </c>
      <c r="D44" s="185">
        <f>C44-B44</f>
        <v>0</v>
      </c>
      <c r="E44" s="186"/>
      <c r="F44" s="187">
        <f>'IE3'!F44+'IE4'!B44</f>
        <v>0</v>
      </c>
      <c r="G44" s="185">
        <f>SUM(Budget!$B$41:$E$41)</f>
        <v>0</v>
      </c>
      <c r="H44" s="201">
        <f>G44-F44</f>
        <v>0</v>
      </c>
      <c r="I44" s="73"/>
      <c r="J44" s="115"/>
      <c r="K44" s="116"/>
      <c r="L44" s="117"/>
    </row>
    <row r="45" spans="1:12">
      <c r="A45" s="88">
        <f>Data!$B$52</f>
        <v>0</v>
      </c>
      <c r="B45" s="185">
        <f>'CB4'!$AP$38</f>
        <v>0</v>
      </c>
      <c r="C45" s="185">
        <f>Budget!$E$42</f>
        <v>0</v>
      </c>
      <c r="D45" s="185">
        <f t="shared" ref="D45:D87" si="4">C45-B45</f>
        <v>0</v>
      </c>
      <c r="E45" s="186"/>
      <c r="F45" s="187">
        <f>'IE3'!F45+'IE4'!B45</f>
        <v>0</v>
      </c>
      <c r="G45" s="185">
        <f>SUM(Budget!$B$42:$E$42)</f>
        <v>0</v>
      </c>
      <c r="H45" s="201">
        <f t="shared" ref="H45:H87" si="5">G45-F45</f>
        <v>0</v>
      </c>
      <c r="I45" s="73"/>
      <c r="J45" s="115"/>
      <c r="K45" s="116"/>
      <c r="L45" s="117"/>
    </row>
    <row r="46" spans="1:12">
      <c r="A46" s="88">
        <f>Data!$B$53</f>
        <v>0</v>
      </c>
      <c r="B46" s="185">
        <f>'CB4'!$AQ$38</f>
        <v>0</v>
      </c>
      <c r="C46" s="185">
        <f>Budget!$E$43</f>
        <v>0</v>
      </c>
      <c r="D46" s="185">
        <f t="shared" si="4"/>
        <v>0</v>
      </c>
      <c r="E46" s="186"/>
      <c r="F46" s="187">
        <f>'IE3'!F46+'IE4'!B46</f>
        <v>0</v>
      </c>
      <c r="G46" s="185">
        <f>SUM(Budget!$B$43:$E$43)</f>
        <v>0</v>
      </c>
      <c r="H46" s="201">
        <f t="shared" si="5"/>
        <v>0</v>
      </c>
      <c r="I46" s="73"/>
      <c r="J46" s="115"/>
      <c r="K46" s="116"/>
      <c r="L46" s="117"/>
    </row>
    <row r="47" spans="1:12">
      <c r="A47" s="88">
        <f>Data!$B$54</f>
        <v>0</v>
      </c>
      <c r="B47" s="185">
        <f>'CB4'!$AR$38</f>
        <v>0</v>
      </c>
      <c r="C47" s="185">
        <f>Budget!$E$44</f>
        <v>0</v>
      </c>
      <c r="D47" s="185">
        <f t="shared" si="4"/>
        <v>0</v>
      </c>
      <c r="E47" s="186"/>
      <c r="F47" s="187">
        <f>'IE3'!F47+'IE4'!B47</f>
        <v>0</v>
      </c>
      <c r="G47" s="185">
        <f>SUM(Budget!$B$44:$E$44)</f>
        <v>0</v>
      </c>
      <c r="H47" s="201">
        <f t="shared" si="5"/>
        <v>0</v>
      </c>
      <c r="I47" s="73"/>
      <c r="J47" s="115"/>
      <c r="K47" s="116"/>
      <c r="L47" s="117"/>
    </row>
    <row r="48" spans="1:12">
      <c r="A48" s="88">
        <f>Data!$B$55</f>
        <v>0</v>
      </c>
      <c r="B48" s="185">
        <f>'CB4'!$AS$38</f>
        <v>0</v>
      </c>
      <c r="C48" s="185">
        <f>Budget!$E$45</f>
        <v>0</v>
      </c>
      <c r="D48" s="185">
        <f t="shared" si="4"/>
        <v>0</v>
      </c>
      <c r="E48" s="186"/>
      <c r="F48" s="187">
        <f>'IE3'!F48+'IE4'!B48</f>
        <v>0</v>
      </c>
      <c r="G48" s="185">
        <f>SUM(Budget!$B$45:$E$45)</f>
        <v>0</v>
      </c>
      <c r="H48" s="201">
        <f t="shared" si="5"/>
        <v>0</v>
      </c>
      <c r="I48" s="73"/>
      <c r="J48" s="115"/>
      <c r="K48" s="116"/>
      <c r="L48" s="117"/>
    </row>
    <row r="49" spans="1:14">
      <c r="A49" s="88">
        <f>Data!$B$56</f>
        <v>0</v>
      </c>
      <c r="B49" s="185">
        <f>'CB4'!$AT$38</f>
        <v>0</v>
      </c>
      <c r="C49" s="185">
        <f>Budget!$E$46</f>
        <v>0</v>
      </c>
      <c r="D49" s="185">
        <f t="shared" si="4"/>
        <v>0</v>
      </c>
      <c r="E49" s="186"/>
      <c r="F49" s="187">
        <f>'IE3'!F49+'IE4'!B49</f>
        <v>0</v>
      </c>
      <c r="G49" s="185">
        <f>SUM(Budget!$B$46:$E$46)</f>
        <v>0</v>
      </c>
      <c r="H49" s="201">
        <f t="shared" si="5"/>
        <v>0</v>
      </c>
      <c r="I49" s="73"/>
      <c r="J49" s="115"/>
      <c r="K49" s="116"/>
      <c r="L49" s="117"/>
    </row>
    <row r="50" spans="1:14">
      <c r="A50" s="88">
        <f>Data!$B$57</f>
        <v>0</v>
      </c>
      <c r="B50" s="185">
        <f>'CB4'!$AU$38</f>
        <v>0</v>
      </c>
      <c r="C50" s="185">
        <f>Budget!$E$47</f>
        <v>0</v>
      </c>
      <c r="D50" s="185">
        <f t="shared" si="4"/>
        <v>0</v>
      </c>
      <c r="E50" s="186"/>
      <c r="F50" s="187">
        <f>'IE3'!F50+'IE4'!B50</f>
        <v>0</v>
      </c>
      <c r="G50" s="185">
        <f>SUM(Budget!$B$47:$E$47)</f>
        <v>0</v>
      </c>
      <c r="H50" s="201">
        <f t="shared" si="5"/>
        <v>0</v>
      </c>
      <c r="I50" s="73"/>
      <c r="J50" s="115"/>
      <c r="K50" s="116"/>
      <c r="L50" s="117"/>
    </row>
    <row r="51" spans="1:14">
      <c r="A51" s="88">
        <f>Data!$B$58</f>
        <v>0</v>
      </c>
      <c r="B51" s="185">
        <f>'CB4'!$AV$38</f>
        <v>0</v>
      </c>
      <c r="C51" s="185">
        <f>Budget!$E$48</f>
        <v>0</v>
      </c>
      <c r="D51" s="185">
        <f t="shared" si="4"/>
        <v>0</v>
      </c>
      <c r="E51" s="186"/>
      <c r="F51" s="187">
        <f>'IE3'!F51+'IE4'!B51</f>
        <v>0</v>
      </c>
      <c r="G51" s="185">
        <f>SUM(Budget!$B$48:$E$48)</f>
        <v>0</v>
      </c>
      <c r="H51" s="201">
        <f t="shared" si="5"/>
        <v>0</v>
      </c>
      <c r="I51" s="73"/>
      <c r="J51" s="115"/>
      <c r="K51" s="116"/>
      <c r="L51" s="117"/>
    </row>
    <row r="52" spans="1:14">
      <c r="A52" s="88">
        <f>Data!$B$59</f>
        <v>0</v>
      </c>
      <c r="B52" s="185">
        <f>'CB4'!$AW$38</f>
        <v>0</v>
      </c>
      <c r="C52" s="185">
        <f>Budget!$E$49</f>
        <v>0</v>
      </c>
      <c r="D52" s="185">
        <f t="shared" si="4"/>
        <v>0</v>
      </c>
      <c r="E52" s="186"/>
      <c r="F52" s="187">
        <f>'IE3'!F52+'IE4'!B52</f>
        <v>0</v>
      </c>
      <c r="G52" s="185">
        <f>SUM(Budget!$B$49:$E$49)</f>
        <v>0</v>
      </c>
      <c r="H52" s="201">
        <f t="shared" si="5"/>
        <v>0</v>
      </c>
      <c r="I52" s="73"/>
      <c r="J52" s="115"/>
      <c r="K52" s="116"/>
      <c r="L52" s="117"/>
    </row>
    <row r="53" spans="1:14">
      <c r="A53" s="88">
        <f>Data!$B$60</f>
        <v>0</v>
      </c>
      <c r="B53" s="185">
        <f>'CB4'!$AX$38</f>
        <v>0</v>
      </c>
      <c r="C53" s="185">
        <f>Budget!$E$50</f>
        <v>0</v>
      </c>
      <c r="D53" s="185">
        <f t="shared" si="4"/>
        <v>0</v>
      </c>
      <c r="E53" s="186"/>
      <c r="F53" s="187">
        <f>'IE3'!F53+'IE4'!B53</f>
        <v>0</v>
      </c>
      <c r="G53" s="185">
        <f>SUM(Budget!$B$50:$E$50)</f>
        <v>0</v>
      </c>
      <c r="H53" s="201">
        <f t="shared" si="5"/>
        <v>0</v>
      </c>
      <c r="I53" s="73"/>
      <c r="J53" s="115"/>
      <c r="K53" s="116"/>
      <c r="L53" s="117"/>
    </row>
    <row r="54" spans="1:14">
      <c r="A54" s="88">
        <f>Data!$B$61</f>
        <v>0</v>
      </c>
      <c r="B54" s="185">
        <f>'CB4'!$AY$38</f>
        <v>0</v>
      </c>
      <c r="C54" s="185">
        <f>Budget!$E$51</f>
        <v>0</v>
      </c>
      <c r="D54" s="185">
        <f t="shared" si="4"/>
        <v>0</v>
      </c>
      <c r="E54" s="186"/>
      <c r="F54" s="187">
        <f>'IE3'!F54+'IE4'!B54</f>
        <v>0</v>
      </c>
      <c r="G54" s="185">
        <f>SUM(Budget!$B$51:$E$51)</f>
        <v>0</v>
      </c>
      <c r="H54" s="201">
        <f t="shared" si="5"/>
        <v>0</v>
      </c>
      <c r="I54" s="73"/>
      <c r="J54" s="115"/>
      <c r="K54" s="116"/>
      <c r="L54" s="117"/>
      <c r="N54"/>
    </row>
    <row r="55" spans="1:14">
      <c r="A55" s="88">
        <f>Data!$B$62</f>
        <v>0</v>
      </c>
      <c r="B55" s="185">
        <f>'CB4'!$AZ$38</f>
        <v>0</v>
      </c>
      <c r="C55" s="185">
        <f>Budget!$E$52</f>
        <v>0</v>
      </c>
      <c r="D55" s="185">
        <f t="shared" si="4"/>
        <v>0</v>
      </c>
      <c r="E55" s="186"/>
      <c r="F55" s="187">
        <f>'IE3'!F55+'IE4'!B55</f>
        <v>0</v>
      </c>
      <c r="G55" s="185">
        <f>SUM(Budget!$B$52:$E$52)</f>
        <v>0</v>
      </c>
      <c r="H55" s="201">
        <f t="shared" si="5"/>
        <v>0</v>
      </c>
      <c r="I55" s="73"/>
      <c r="J55" s="115"/>
      <c r="K55" s="116"/>
      <c r="L55" s="117"/>
      <c r="N55"/>
    </row>
    <row r="56" spans="1:14">
      <c r="A56" s="88">
        <f>Data!$B$63</f>
        <v>0</v>
      </c>
      <c r="B56" s="185">
        <f>'CB4'!$BA$38</f>
        <v>0</v>
      </c>
      <c r="C56" s="185">
        <f>Budget!$E$53</f>
        <v>0</v>
      </c>
      <c r="D56" s="185">
        <f t="shared" si="4"/>
        <v>0</v>
      </c>
      <c r="E56" s="186"/>
      <c r="F56" s="187">
        <f>'IE3'!F56+'IE4'!B56</f>
        <v>0</v>
      </c>
      <c r="G56" s="185">
        <f>SUM(Budget!$B$53:$E$53)</f>
        <v>0</v>
      </c>
      <c r="H56" s="201">
        <f t="shared" si="5"/>
        <v>0</v>
      </c>
      <c r="I56" s="73"/>
      <c r="J56" s="115"/>
      <c r="K56" s="116"/>
      <c r="L56" s="117"/>
      <c r="N56"/>
    </row>
    <row r="57" spans="1:14">
      <c r="A57" s="88">
        <f>Data!B64</f>
        <v>0</v>
      </c>
      <c r="B57" s="185">
        <f>'CB4'!$BB$38</f>
        <v>0</v>
      </c>
      <c r="C57" s="185">
        <f>Budget!$E$54</f>
        <v>0</v>
      </c>
      <c r="D57" s="185">
        <f t="shared" si="4"/>
        <v>0</v>
      </c>
      <c r="E57" s="186"/>
      <c r="F57" s="187">
        <f>'IE3'!F57+'IE4'!B57</f>
        <v>0</v>
      </c>
      <c r="G57" s="185">
        <f>SUM(Budget!$B$54:$E$54)</f>
        <v>0</v>
      </c>
      <c r="H57" s="201">
        <f t="shared" si="5"/>
        <v>0</v>
      </c>
      <c r="I57" s="73"/>
      <c r="J57" s="115"/>
      <c r="K57" s="116"/>
      <c r="L57" s="117"/>
      <c r="N57"/>
    </row>
    <row r="58" spans="1:14">
      <c r="A58" s="88">
        <f>Data!B65</f>
        <v>0</v>
      </c>
      <c r="B58" s="185">
        <f>'CB4'!$BC$38</f>
        <v>0</v>
      </c>
      <c r="C58" s="185">
        <f>Budget!$E$55</f>
        <v>0</v>
      </c>
      <c r="D58" s="185">
        <f t="shared" si="4"/>
        <v>0</v>
      </c>
      <c r="E58" s="186"/>
      <c r="F58" s="187">
        <f>'IE3'!F58+'IE4'!B58</f>
        <v>0</v>
      </c>
      <c r="G58" s="185">
        <f>SUM(Budget!$B$55:$E$55)</f>
        <v>0</v>
      </c>
      <c r="H58" s="201">
        <f t="shared" si="5"/>
        <v>0</v>
      </c>
      <c r="I58" s="73"/>
      <c r="J58" s="118"/>
      <c r="K58" s="119"/>
      <c r="L58" s="117"/>
      <c r="N58"/>
    </row>
    <row r="59" spans="1:14">
      <c r="A59" s="88">
        <f>Data!B66</f>
        <v>0</v>
      </c>
      <c r="B59" s="185">
        <f>'CB4'!$BD$38</f>
        <v>0</v>
      </c>
      <c r="C59" s="185">
        <f>Budget!$E$56</f>
        <v>0</v>
      </c>
      <c r="D59" s="185">
        <f t="shared" si="4"/>
        <v>0</v>
      </c>
      <c r="E59" s="186"/>
      <c r="F59" s="187">
        <f>'IE3'!F59+'IE4'!B59</f>
        <v>0</v>
      </c>
      <c r="G59" s="185">
        <f>SUM(Budget!$B$56:$E$56)</f>
        <v>0</v>
      </c>
      <c r="H59" s="201">
        <f t="shared" si="5"/>
        <v>0</v>
      </c>
      <c r="I59" s="73"/>
      <c r="J59" s="118"/>
      <c r="K59" s="119"/>
      <c r="L59" s="117"/>
      <c r="N59"/>
    </row>
    <row r="60" spans="1:14">
      <c r="A60" s="88">
        <f>Data!B67</f>
        <v>0</v>
      </c>
      <c r="B60" s="185">
        <f>'CB4'!$BE$38</f>
        <v>0</v>
      </c>
      <c r="C60" s="185">
        <f>Budget!$E$57</f>
        <v>0</v>
      </c>
      <c r="D60" s="185">
        <f t="shared" si="4"/>
        <v>0</v>
      </c>
      <c r="E60" s="186"/>
      <c r="F60" s="187">
        <f>'IE3'!F60+'IE4'!B60</f>
        <v>0</v>
      </c>
      <c r="G60" s="185">
        <f>SUM(Budget!$B$57:$E$57)</f>
        <v>0</v>
      </c>
      <c r="H60" s="201">
        <f t="shared" si="5"/>
        <v>0</v>
      </c>
      <c r="I60" s="73"/>
      <c r="J60" s="118"/>
      <c r="K60" s="119"/>
      <c r="L60" s="117"/>
      <c r="N60"/>
    </row>
    <row r="61" spans="1:14">
      <c r="A61" s="88">
        <f>Data!B68</f>
        <v>0</v>
      </c>
      <c r="B61" s="185">
        <f>'CB4'!$BF$38</f>
        <v>0</v>
      </c>
      <c r="C61" s="185">
        <f>Budget!$E$58</f>
        <v>0</v>
      </c>
      <c r="D61" s="185">
        <f t="shared" si="4"/>
        <v>0</v>
      </c>
      <c r="E61" s="186"/>
      <c r="F61" s="187">
        <f>'IE3'!F61+'IE4'!B61</f>
        <v>0</v>
      </c>
      <c r="G61" s="185">
        <f>SUM(Budget!$B$58:$E$58)</f>
        <v>0</v>
      </c>
      <c r="H61" s="201">
        <f t="shared" si="5"/>
        <v>0</v>
      </c>
      <c r="I61" s="73"/>
      <c r="J61" s="118"/>
      <c r="K61" s="119"/>
      <c r="L61" s="117"/>
      <c r="N61"/>
    </row>
    <row r="62" spans="1:14">
      <c r="A62" s="88">
        <f>Data!B69</f>
        <v>0</v>
      </c>
      <c r="B62" s="185">
        <f>'CB4'!$BG$38</f>
        <v>0</v>
      </c>
      <c r="C62" s="185">
        <f>Budget!$E$59</f>
        <v>0</v>
      </c>
      <c r="D62" s="185">
        <f t="shared" si="4"/>
        <v>0</v>
      </c>
      <c r="E62" s="186"/>
      <c r="F62" s="187">
        <f>'IE3'!F62+'IE4'!B62</f>
        <v>0</v>
      </c>
      <c r="G62" s="185">
        <f>SUM(Budget!$B$59:$E$59)</f>
        <v>0</v>
      </c>
      <c r="H62" s="201">
        <f t="shared" si="5"/>
        <v>0</v>
      </c>
      <c r="I62" s="73"/>
      <c r="J62" s="118"/>
      <c r="K62" s="119"/>
      <c r="L62" s="117"/>
      <c r="N62"/>
    </row>
    <row r="63" spans="1:14">
      <c r="A63" s="88">
        <f>Data!B70</f>
        <v>0</v>
      </c>
      <c r="B63" s="185">
        <f>'CB4'!$BH$38</f>
        <v>0</v>
      </c>
      <c r="C63" s="185">
        <f>Budget!$E$60</f>
        <v>0</v>
      </c>
      <c r="D63" s="185">
        <f t="shared" si="4"/>
        <v>0</v>
      </c>
      <c r="E63" s="186"/>
      <c r="F63" s="187">
        <f>'IE3'!F63+'IE4'!B63</f>
        <v>0</v>
      </c>
      <c r="G63" s="185">
        <f>SUM(Budget!$B$60:$E$60)</f>
        <v>0</v>
      </c>
      <c r="H63" s="201">
        <f t="shared" si="5"/>
        <v>0</v>
      </c>
      <c r="I63" s="73"/>
      <c r="J63" s="118"/>
      <c r="K63" s="119"/>
      <c r="L63" s="117"/>
      <c r="N63"/>
    </row>
    <row r="64" spans="1:14">
      <c r="A64" s="88">
        <f>Data!B71</f>
        <v>0</v>
      </c>
      <c r="B64" s="185">
        <f>'CB4'!$BI$38</f>
        <v>0</v>
      </c>
      <c r="C64" s="185">
        <f>Budget!$E$61</f>
        <v>0</v>
      </c>
      <c r="D64" s="185">
        <f t="shared" si="4"/>
        <v>0</v>
      </c>
      <c r="E64" s="186"/>
      <c r="F64" s="187">
        <f>'IE3'!F64+'IE4'!B64</f>
        <v>0</v>
      </c>
      <c r="G64" s="185">
        <f>SUM(Budget!$B$61:$E$61)</f>
        <v>0</v>
      </c>
      <c r="H64" s="201">
        <f t="shared" si="5"/>
        <v>0</v>
      </c>
      <c r="I64" s="73"/>
      <c r="J64" s="118"/>
      <c r="K64" s="119"/>
      <c r="L64" s="117"/>
      <c r="N64"/>
    </row>
    <row r="65" spans="1:12">
      <c r="A65" s="88">
        <f>Data!B72</f>
        <v>0</v>
      </c>
      <c r="B65" s="185">
        <f>'CB4'!$BJ$38</f>
        <v>0</v>
      </c>
      <c r="C65" s="185">
        <f>Budget!$E$62</f>
        <v>0</v>
      </c>
      <c r="D65" s="185">
        <f t="shared" si="4"/>
        <v>0</v>
      </c>
      <c r="E65" s="186"/>
      <c r="F65" s="187">
        <f>'IE3'!F65+'IE4'!B65</f>
        <v>0</v>
      </c>
      <c r="G65" s="185">
        <f>SUM(Budget!$B$62:$E$62)</f>
        <v>0</v>
      </c>
      <c r="H65" s="201">
        <f t="shared" si="5"/>
        <v>0</v>
      </c>
      <c r="I65" s="73"/>
      <c r="J65" s="118"/>
      <c r="K65" s="119"/>
      <c r="L65" s="117"/>
    </row>
    <row r="66" spans="1:12">
      <c r="A66" s="88">
        <f>Data!B73</f>
        <v>0</v>
      </c>
      <c r="B66" s="185">
        <f>'CB4'!$BK$38</f>
        <v>0</v>
      </c>
      <c r="C66" s="185">
        <f>Budget!$E$63</f>
        <v>0</v>
      </c>
      <c r="D66" s="185">
        <f t="shared" si="4"/>
        <v>0</v>
      </c>
      <c r="E66" s="186"/>
      <c r="F66" s="187">
        <f>'IE3'!F66+'IE4'!B66</f>
        <v>0</v>
      </c>
      <c r="G66" s="185">
        <f>SUM(Budget!$B$63:$E$63)</f>
        <v>0</v>
      </c>
      <c r="H66" s="201">
        <f t="shared" si="5"/>
        <v>0</v>
      </c>
      <c r="I66" s="73"/>
      <c r="J66" s="118"/>
      <c r="K66" s="119"/>
      <c r="L66" s="117"/>
    </row>
    <row r="67" spans="1:12">
      <c r="A67" s="88">
        <f>Data!B74</f>
        <v>0</v>
      </c>
      <c r="B67" s="185">
        <f>'CB4'!$BL$38</f>
        <v>0</v>
      </c>
      <c r="C67" s="185">
        <f>Budget!$E$64</f>
        <v>0</v>
      </c>
      <c r="D67" s="185">
        <f t="shared" si="4"/>
        <v>0</v>
      </c>
      <c r="E67" s="186"/>
      <c r="F67" s="187">
        <f>'IE3'!F67+'IE4'!B67</f>
        <v>0</v>
      </c>
      <c r="G67" s="185">
        <f>SUM(Budget!$B$64:$E$64)</f>
        <v>0</v>
      </c>
      <c r="H67" s="201">
        <f t="shared" si="5"/>
        <v>0</v>
      </c>
      <c r="I67" s="73"/>
      <c r="J67" s="118"/>
      <c r="K67" s="119"/>
      <c r="L67" s="117"/>
    </row>
    <row r="68" spans="1:12">
      <c r="A68" s="88">
        <f>Data!B75</f>
        <v>0</v>
      </c>
      <c r="B68" s="185">
        <f>'CB4'!$BM$38</f>
        <v>0</v>
      </c>
      <c r="C68" s="185">
        <f>Budget!$E$65</f>
        <v>0</v>
      </c>
      <c r="D68" s="185">
        <f t="shared" si="4"/>
        <v>0</v>
      </c>
      <c r="E68" s="186"/>
      <c r="F68" s="187">
        <f>'IE3'!F68+'IE4'!B68</f>
        <v>0</v>
      </c>
      <c r="G68" s="185">
        <f>SUM(Budget!$B$65:$E$65)</f>
        <v>0</v>
      </c>
      <c r="H68" s="201">
        <f t="shared" si="5"/>
        <v>0</v>
      </c>
      <c r="I68" s="73"/>
      <c r="J68" s="118"/>
      <c r="K68" s="119"/>
      <c r="L68" s="117"/>
    </row>
    <row r="69" spans="1:12">
      <c r="A69" s="88">
        <f>Data!B76</f>
        <v>0</v>
      </c>
      <c r="B69" s="185">
        <f>'CB4'!$BN$38</f>
        <v>0</v>
      </c>
      <c r="C69" s="185">
        <f>Budget!$E$66</f>
        <v>0</v>
      </c>
      <c r="D69" s="185">
        <f t="shared" si="4"/>
        <v>0</v>
      </c>
      <c r="E69" s="186"/>
      <c r="F69" s="187">
        <f>'IE3'!F69+'IE4'!B69</f>
        <v>0</v>
      </c>
      <c r="G69" s="185">
        <f>SUM(Budget!$B$66:$E$66)</f>
        <v>0</v>
      </c>
      <c r="H69" s="201">
        <f t="shared" si="5"/>
        <v>0</v>
      </c>
      <c r="I69" s="73"/>
      <c r="J69" s="118"/>
      <c r="K69" s="119"/>
      <c r="L69" s="117"/>
    </row>
    <row r="70" spans="1:12">
      <c r="A70" s="88">
        <f>Data!B77</f>
        <v>0</v>
      </c>
      <c r="B70" s="185">
        <f>'CB4'!BO$38</f>
        <v>0</v>
      </c>
      <c r="C70" s="185">
        <f>Budget!$E$67</f>
        <v>0</v>
      </c>
      <c r="D70" s="185">
        <f t="shared" si="4"/>
        <v>0</v>
      </c>
      <c r="E70" s="186"/>
      <c r="F70" s="187">
        <f>'IE3'!F70+'IE4'!B70</f>
        <v>0</v>
      </c>
      <c r="G70" s="185">
        <f>SUM(Budget!$B$67:$E$67)</f>
        <v>0</v>
      </c>
      <c r="H70" s="201">
        <f t="shared" si="5"/>
        <v>0</v>
      </c>
      <c r="I70" s="73"/>
      <c r="J70" s="118"/>
      <c r="K70" s="119"/>
      <c r="L70" s="117"/>
    </row>
    <row r="71" spans="1:12">
      <c r="A71" s="88">
        <f>Data!B78</f>
        <v>0</v>
      </c>
      <c r="B71" s="185">
        <f>'CB4'!$BP$38</f>
        <v>0</v>
      </c>
      <c r="C71" s="185">
        <f>Budget!$E$68</f>
        <v>0</v>
      </c>
      <c r="D71" s="185">
        <f t="shared" si="4"/>
        <v>0</v>
      </c>
      <c r="E71" s="186"/>
      <c r="F71" s="187">
        <f>'IE3'!F71+'IE4'!B71</f>
        <v>0</v>
      </c>
      <c r="G71" s="185">
        <f>SUM(Budget!$B$68:$E$68)</f>
        <v>0</v>
      </c>
      <c r="H71" s="201">
        <f t="shared" si="5"/>
        <v>0</v>
      </c>
      <c r="I71" s="73"/>
      <c r="J71" s="118"/>
      <c r="K71" s="119"/>
      <c r="L71" s="117"/>
    </row>
    <row r="72" spans="1:12">
      <c r="A72" s="88">
        <f>Data!B79</f>
        <v>0</v>
      </c>
      <c r="B72" s="185">
        <f>'CB4'!$BQ$38</f>
        <v>0</v>
      </c>
      <c r="C72" s="185">
        <f>Budget!$E$69</f>
        <v>0</v>
      </c>
      <c r="D72" s="185">
        <f t="shared" si="4"/>
        <v>0</v>
      </c>
      <c r="E72" s="186"/>
      <c r="F72" s="187">
        <f>'IE3'!F72+'IE4'!B72</f>
        <v>0</v>
      </c>
      <c r="G72" s="185">
        <f>SUM(Budget!$B$69:$E$69)</f>
        <v>0</v>
      </c>
      <c r="H72" s="201">
        <f t="shared" si="5"/>
        <v>0</v>
      </c>
      <c r="I72" s="73"/>
      <c r="J72" s="118"/>
      <c r="K72" s="119"/>
      <c r="L72" s="123"/>
    </row>
    <row r="73" spans="1:12">
      <c r="A73" s="88">
        <f>Data!B80</f>
        <v>0</v>
      </c>
      <c r="B73" s="185">
        <f>'CB4'!$BR$38</f>
        <v>0</v>
      </c>
      <c r="C73" s="185">
        <f>Budget!$E$70</f>
        <v>0</v>
      </c>
      <c r="D73" s="185">
        <f t="shared" si="4"/>
        <v>0</v>
      </c>
      <c r="E73" s="186"/>
      <c r="F73" s="187">
        <f>'IE3'!F73+'IE4'!B73</f>
        <v>0</v>
      </c>
      <c r="G73" s="185">
        <f>SUM(Budget!$B$70:$E$70)</f>
        <v>0</v>
      </c>
      <c r="H73" s="201">
        <f t="shared" si="5"/>
        <v>0</v>
      </c>
      <c r="I73" s="73"/>
      <c r="J73" s="118"/>
      <c r="K73" s="119"/>
      <c r="L73" s="123"/>
    </row>
    <row r="74" spans="1:12">
      <c r="A74" s="88">
        <f>Data!B81</f>
        <v>0</v>
      </c>
      <c r="B74" s="185">
        <f>'CB4'!$BS$38</f>
        <v>0</v>
      </c>
      <c r="C74" s="185">
        <f>Budget!$E$71</f>
        <v>0</v>
      </c>
      <c r="D74" s="185">
        <f t="shared" si="4"/>
        <v>0</v>
      </c>
      <c r="E74" s="186"/>
      <c r="F74" s="187">
        <f>'IE3'!F74+'IE4'!B74</f>
        <v>0</v>
      </c>
      <c r="G74" s="185">
        <f>SUM(Budget!$B$71:$E$71)</f>
        <v>0</v>
      </c>
      <c r="H74" s="201">
        <f t="shared" si="5"/>
        <v>0</v>
      </c>
      <c r="I74" s="73"/>
      <c r="J74" s="118"/>
      <c r="K74" s="119"/>
      <c r="L74" s="123"/>
    </row>
    <row r="75" spans="1:12">
      <c r="A75" s="88">
        <f>Data!B82</f>
        <v>0</v>
      </c>
      <c r="B75" s="185">
        <f>'CB4'!$BT$38</f>
        <v>0</v>
      </c>
      <c r="C75" s="185">
        <f>Budget!$E$72</f>
        <v>0</v>
      </c>
      <c r="D75" s="185">
        <f t="shared" si="4"/>
        <v>0</v>
      </c>
      <c r="E75" s="186"/>
      <c r="F75" s="187">
        <f>'IE3'!F75+'IE4'!B75</f>
        <v>0</v>
      </c>
      <c r="G75" s="185">
        <f>SUM(Budget!$B$72:$E$72)</f>
        <v>0</v>
      </c>
      <c r="H75" s="201">
        <f t="shared" si="5"/>
        <v>0</v>
      </c>
      <c r="I75" s="73"/>
      <c r="J75" s="118"/>
      <c r="K75" s="119"/>
      <c r="L75" s="123"/>
    </row>
    <row r="76" spans="1:12">
      <c r="A76" s="88">
        <f>Data!B83</f>
        <v>0</v>
      </c>
      <c r="B76" s="185">
        <f>'CB4'!$BU$38</f>
        <v>0</v>
      </c>
      <c r="C76" s="185">
        <f>Budget!$E$73</f>
        <v>0</v>
      </c>
      <c r="D76" s="185">
        <f t="shared" si="4"/>
        <v>0</v>
      </c>
      <c r="E76" s="186"/>
      <c r="F76" s="187">
        <f>'IE3'!F76+'IE4'!B76</f>
        <v>0</v>
      </c>
      <c r="G76" s="185">
        <f>SUM(Budget!$B$73:$E$73)</f>
        <v>0</v>
      </c>
      <c r="H76" s="201">
        <f t="shared" si="5"/>
        <v>0</v>
      </c>
      <c r="I76" s="73"/>
      <c r="J76" s="118"/>
      <c r="K76" s="119"/>
      <c r="L76" s="123"/>
    </row>
    <row r="77" spans="1:12">
      <c r="A77" s="88">
        <f>Data!B84</f>
        <v>0</v>
      </c>
      <c r="B77" s="185">
        <f>'CB4'!$BV$38</f>
        <v>0</v>
      </c>
      <c r="C77" s="185">
        <f>Budget!$E$74</f>
        <v>0</v>
      </c>
      <c r="D77" s="185">
        <f t="shared" si="4"/>
        <v>0</v>
      </c>
      <c r="E77" s="186"/>
      <c r="F77" s="187">
        <f>'IE3'!F77+'IE4'!B77</f>
        <v>0</v>
      </c>
      <c r="G77" s="185">
        <f>SUM(Budget!$B$74:$E$74)</f>
        <v>0</v>
      </c>
      <c r="H77" s="201">
        <f t="shared" si="5"/>
        <v>0</v>
      </c>
      <c r="I77" s="73"/>
      <c r="J77" s="118"/>
      <c r="K77" s="119"/>
      <c r="L77" s="123"/>
    </row>
    <row r="78" spans="1:12">
      <c r="A78" s="88">
        <f>Data!B85</f>
        <v>0</v>
      </c>
      <c r="B78" s="185">
        <f>'CB4'!$BW$38</f>
        <v>0</v>
      </c>
      <c r="C78" s="185">
        <f>Budget!$E$75</f>
        <v>0</v>
      </c>
      <c r="D78" s="185">
        <f t="shared" si="4"/>
        <v>0</v>
      </c>
      <c r="E78" s="186"/>
      <c r="F78" s="187">
        <f>'IE3'!F78+'IE4'!B78</f>
        <v>0</v>
      </c>
      <c r="G78" s="185">
        <f>SUM(Budget!$B$75:$E$75)</f>
        <v>0</v>
      </c>
      <c r="H78" s="201">
        <f t="shared" si="5"/>
        <v>0</v>
      </c>
      <c r="I78" s="73"/>
      <c r="J78" s="118"/>
      <c r="K78" s="119"/>
      <c r="L78" s="123"/>
    </row>
    <row r="79" spans="1:12">
      <c r="A79" s="88">
        <f>Data!B86</f>
        <v>0</v>
      </c>
      <c r="B79" s="185">
        <f>'CB4'!$BX$38</f>
        <v>0</v>
      </c>
      <c r="C79" s="185">
        <f>Budget!$E$76</f>
        <v>0</v>
      </c>
      <c r="D79" s="185">
        <f t="shared" si="4"/>
        <v>0</v>
      </c>
      <c r="E79" s="186"/>
      <c r="F79" s="187">
        <f>'IE3'!F79+'IE4'!B79</f>
        <v>0</v>
      </c>
      <c r="G79" s="185">
        <f>SUM(Budget!$B$76:$E$76)</f>
        <v>0</v>
      </c>
      <c r="H79" s="201">
        <f t="shared" si="5"/>
        <v>0</v>
      </c>
      <c r="I79" s="73"/>
      <c r="J79" s="118"/>
      <c r="K79" s="119"/>
      <c r="L79" s="123"/>
    </row>
    <row r="80" spans="1:12">
      <c r="A80" s="88">
        <f>Data!B87</f>
        <v>0</v>
      </c>
      <c r="B80" s="185">
        <f>'CB4'!$BY$38</f>
        <v>0</v>
      </c>
      <c r="C80" s="185">
        <f>Budget!$E$77</f>
        <v>0</v>
      </c>
      <c r="D80" s="185">
        <f t="shared" si="4"/>
        <v>0</v>
      </c>
      <c r="E80" s="186"/>
      <c r="F80" s="187">
        <f>'IE3'!F80+'IE4'!B80</f>
        <v>0</v>
      </c>
      <c r="G80" s="185">
        <f>SUM(Budget!$B$77:$E$77)</f>
        <v>0</v>
      </c>
      <c r="H80" s="201">
        <f t="shared" si="5"/>
        <v>0</v>
      </c>
      <c r="I80" s="73"/>
      <c r="J80" s="118"/>
      <c r="K80" s="119"/>
      <c r="L80" s="123"/>
    </row>
    <row r="81" spans="1:12">
      <c r="A81" s="88">
        <f>Data!B88</f>
        <v>0</v>
      </c>
      <c r="B81" s="185">
        <f>'CB4'!$BZ$38</f>
        <v>0</v>
      </c>
      <c r="C81" s="185">
        <f>Budget!$E$78</f>
        <v>0</v>
      </c>
      <c r="D81" s="185">
        <f t="shared" si="4"/>
        <v>0</v>
      </c>
      <c r="E81" s="186"/>
      <c r="F81" s="187">
        <f>'IE3'!F81+'IE4'!B81</f>
        <v>0</v>
      </c>
      <c r="G81" s="185">
        <f>SUM(Budget!$B$78:$E$78)</f>
        <v>0</v>
      </c>
      <c r="H81" s="201">
        <f t="shared" si="5"/>
        <v>0</v>
      </c>
      <c r="I81" s="73"/>
      <c r="J81" s="118"/>
      <c r="K81" s="119"/>
      <c r="L81" s="123"/>
    </row>
    <row r="82" spans="1:12">
      <c r="A82" s="88">
        <f>Data!B89</f>
        <v>0</v>
      </c>
      <c r="B82" s="185">
        <f>'CB4'!$CA$38</f>
        <v>0</v>
      </c>
      <c r="C82" s="185">
        <f>Budget!$E$79</f>
        <v>0</v>
      </c>
      <c r="D82" s="185">
        <f t="shared" si="4"/>
        <v>0</v>
      </c>
      <c r="E82" s="186"/>
      <c r="F82" s="187">
        <f>'IE3'!F82+'IE4'!B82</f>
        <v>0</v>
      </c>
      <c r="G82" s="185">
        <f>SUM(Budget!$B$79:$E$79)</f>
        <v>0</v>
      </c>
      <c r="H82" s="201">
        <f t="shared" si="5"/>
        <v>0</v>
      </c>
      <c r="I82" s="73"/>
      <c r="J82" s="118"/>
      <c r="K82" s="119"/>
      <c r="L82" s="123"/>
    </row>
    <row r="83" spans="1:12">
      <c r="A83" s="88">
        <f>Data!B90</f>
        <v>0</v>
      </c>
      <c r="B83" s="185">
        <f>'CB4'!$CB$38</f>
        <v>0</v>
      </c>
      <c r="C83" s="185">
        <f>Budget!$E$80</f>
        <v>0</v>
      </c>
      <c r="D83" s="185">
        <f t="shared" si="4"/>
        <v>0</v>
      </c>
      <c r="E83" s="186"/>
      <c r="F83" s="187">
        <f>'IE3'!F83+'IE4'!B83</f>
        <v>0</v>
      </c>
      <c r="G83" s="185">
        <f>SUM(Budget!$B$80:$E$80)</f>
        <v>0</v>
      </c>
      <c r="H83" s="201">
        <f t="shared" si="5"/>
        <v>0</v>
      </c>
      <c r="I83" s="73"/>
      <c r="J83" s="118"/>
      <c r="K83" s="119"/>
      <c r="L83" s="123"/>
    </row>
    <row r="84" spans="1:12">
      <c r="A84" s="88">
        <f>Data!B91</f>
        <v>0</v>
      </c>
      <c r="B84" s="185">
        <f>'CB4'!$CC$38</f>
        <v>0</v>
      </c>
      <c r="C84" s="185">
        <f>Budget!$E$81</f>
        <v>0</v>
      </c>
      <c r="D84" s="185">
        <f t="shared" si="4"/>
        <v>0</v>
      </c>
      <c r="E84" s="186"/>
      <c r="F84" s="187">
        <f>'IE3'!F84+'IE4'!B84</f>
        <v>0</v>
      </c>
      <c r="G84" s="185">
        <f>SUM(Budget!$B$81:$E$81)</f>
        <v>0</v>
      </c>
      <c r="H84" s="201">
        <f t="shared" si="5"/>
        <v>0</v>
      </c>
      <c r="I84" s="73"/>
      <c r="J84" s="118"/>
      <c r="K84" s="119"/>
      <c r="L84" s="123"/>
    </row>
    <row r="85" spans="1:12">
      <c r="A85" s="88">
        <f>Data!B92</f>
        <v>0</v>
      </c>
      <c r="B85" s="185">
        <f>'CB4'!$CD$38</f>
        <v>0</v>
      </c>
      <c r="C85" s="185">
        <f>Budget!$E$82</f>
        <v>0</v>
      </c>
      <c r="D85" s="185">
        <f t="shared" si="4"/>
        <v>0</v>
      </c>
      <c r="E85" s="186"/>
      <c r="F85" s="187">
        <f>'IE3'!F85+'IE4'!B85</f>
        <v>0</v>
      </c>
      <c r="G85" s="185">
        <f>SUM(Budget!$B$82:$E$82)</f>
        <v>0</v>
      </c>
      <c r="H85" s="201">
        <f t="shared" si="5"/>
        <v>0</v>
      </c>
      <c r="I85" s="73"/>
      <c r="J85" s="118"/>
      <c r="K85" s="119"/>
      <c r="L85" s="123"/>
    </row>
    <row r="86" spans="1:12">
      <c r="A86" s="88">
        <f>Data!B93</f>
        <v>0</v>
      </c>
      <c r="B86" s="185">
        <f>'CB4'!$CE$38</f>
        <v>0</v>
      </c>
      <c r="C86" s="185">
        <f>Budget!$E$83</f>
        <v>0</v>
      </c>
      <c r="D86" s="185">
        <f t="shared" si="4"/>
        <v>0</v>
      </c>
      <c r="E86" s="186"/>
      <c r="F86" s="187">
        <f>'IE3'!F86+'IE4'!B86</f>
        <v>0</v>
      </c>
      <c r="G86" s="185">
        <f>SUM(Budget!$B$83:$E$83)</f>
        <v>0</v>
      </c>
      <c r="H86" s="201">
        <f t="shared" si="5"/>
        <v>0</v>
      </c>
      <c r="I86" s="73"/>
      <c r="J86" s="118"/>
      <c r="K86" s="119"/>
      <c r="L86" s="123"/>
    </row>
    <row r="87" spans="1:12" ht="18" thickBot="1">
      <c r="A87" s="92">
        <f>Data!B94</f>
        <v>0</v>
      </c>
      <c r="B87" s="196">
        <f>'CB4'!$CF$38</f>
        <v>0</v>
      </c>
      <c r="C87" s="196">
        <f>Budget!$E$84</f>
        <v>0</v>
      </c>
      <c r="D87" s="185">
        <f t="shared" si="4"/>
        <v>0</v>
      </c>
      <c r="E87" s="197"/>
      <c r="F87" s="198">
        <f>'IE3'!F87+'IE4'!B87</f>
        <v>0</v>
      </c>
      <c r="G87" s="185">
        <f>SUM(Budget!$B$84:$E$84)</f>
        <v>0</v>
      </c>
      <c r="H87" s="201">
        <f t="shared" si="5"/>
        <v>0</v>
      </c>
      <c r="I87" s="73"/>
      <c r="J87" s="120"/>
      <c r="K87" s="121"/>
      <c r="L87" s="122"/>
    </row>
    <row r="88" spans="1:12" ht="18.600000000000001" thickBot="1">
      <c r="A88" s="103" t="s">
        <v>173</v>
      </c>
      <c r="B88" s="199">
        <f>SUM(B43:B87)</f>
        <v>0</v>
      </c>
      <c r="C88" s="199">
        <f>SUM(C43:C87)</f>
        <v>0</v>
      </c>
      <c r="D88" s="199">
        <f>SUM(D43:D87)</f>
        <v>0</v>
      </c>
      <c r="E88" s="200"/>
      <c r="F88" s="199">
        <f>SUM(F43:F87)</f>
        <v>0</v>
      </c>
      <c r="G88" s="199">
        <f>SUM(G43:G87)</f>
        <v>0</v>
      </c>
      <c r="H88" s="202">
        <f>SUM(H43:H87)</f>
        <v>0</v>
      </c>
      <c r="I88" s="73"/>
    </row>
    <row r="89" spans="1:12" ht="18.95" thickBot="1">
      <c r="A89" s="70"/>
      <c r="B89" s="194"/>
      <c r="C89" s="194"/>
      <c r="D89" s="194"/>
      <c r="E89" s="195"/>
      <c r="F89" s="195"/>
      <c r="G89" s="194"/>
      <c r="H89" s="194"/>
      <c r="I89" s="73"/>
    </row>
    <row r="90" spans="1:12" ht="33" customHeight="1" thickTop="1" thickBot="1">
      <c r="A90" s="106" t="s">
        <v>237</v>
      </c>
      <c r="B90" s="107">
        <f>B40-B88</f>
        <v>0</v>
      </c>
      <c r="C90" s="107">
        <f>C40-C88</f>
        <v>0</v>
      </c>
      <c r="D90" s="107">
        <f>D40+D88</f>
        <v>0</v>
      </c>
      <c r="E90" s="101"/>
      <c r="F90" s="107">
        <f>F40-F88</f>
        <v>0</v>
      </c>
      <c r="G90" s="107">
        <f>G40-G88</f>
        <v>0</v>
      </c>
      <c r="H90" s="107">
        <f>H40+H88</f>
        <v>0</v>
      </c>
      <c r="I90" s="73"/>
      <c r="J90" s="69"/>
      <c r="K90" s="69"/>
      <c r="L90" s="69"/>
    </row>
    <row r="91" spans="1:12" ht="18" thickTop="1">
      <c r="B91" s="73"/>
      <c r="C91" s="73"/>
      <c r="D91" s="73"/>
      <c r="E91" s="73"/>
      <c r="I91" s="73"/>
    </row>
  </sheetData>
  <sheetProtection sheet="1" objects="1" scenarios="1"/>
  <pageMargins left="0.25" right="0.25" top="0.75" bottom="0.75" header="0.3" footer="0.3"/>
  <pageSetup paperSize="9" scale="37"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14C2D-A843-491D-BB87-57D87A168C97}">
  <sheetPr>
    <pageSetUpPr fitToPage="1"/>
  </sheetPr>
  <dimension ref="A1:N91"/>
  <sheetViews>
    <sheetView workbookViewId="0">
      <pane ySplit="9" topLeftCell="A10" activePane="bottomLeft" state="frozen"/>
      <selection pane="bottomLeft" activeCell="A10" sqref="A10"/>
    </sheetView>
  </sheetViews>
  <sheetFormatPr defaultRowHeight="17.45"/>
  <cols>
    <col min="1" max="1" width="34" customWidth="1"/>
    <col min="2" max="2" width="12.28515625" style="69" customWidth="1"/>
    <col min="3" max="3" width="13.7109375" style="69" customWidth="1"/>
    <col min="4" max="4" width="13" style="69" bestFit="1" customWidth="1"/>
    <col min="5" max="5" width="5.7109375" style="69" customWidth="1"/>
    <col min="6" max="6" width="12.7109375" style="69" customWidth="1"/>
    <col min="7" max="7" width="13.28515625" style="69" customWidth="1"/>
    <col min="8" max="8" width="13" style="69" bestFit="1" customWidth="1"/>
    <col min="9" max="9" width="9.5703125" style="69" bestFit="1" customWidth="1"/>
    <col min="10" max="10" width="66.7109375" style="124" customWidth="1"/>
    <col min="11" max="11" width="57.7109375" style="124" customWidth="1"/>
    <col min="12" max="12" width="14.7109375" style="124" customWidth="1"/>
    <col min="13" max="14" width="8.7109375" style="69"/>
  </cols>
  <sheetData>
    <row r="1" spans="1:12">
      <c r="A1" s="47" t="str">
        <f>_xlfn.CONCAT(Data!$B$2,"  Income &amp; Expenditure Account")</f>
        <v xml:space="preserve">  Income &amp; Expenditure Account</v>
      </c>
    </row>
    <row r="2" spans="1:12">
      <c r="A2" s="68"/>
    </row>
    <row r="3" spans="1:12">
      <c r="A3" s="38" t="s">
        <v>220</v>
      </c>
      <c r="B3" s="30">
        <f>Data!$B$3</f>
        <v>0</v>
      </c>
    </row>
    <row r="4" spans="1:12">
      <c r="A4" s="47" t="s">
        <v>167</v>
      </c>
      <c r="B4" s="30">
        <f>Data!B8</f>
        <v>0</v>
      </c>
    </row>
    <row r="5" spans="1:12">
      <c r="A5" s="47"/>
      <c r="B5" s="30"/>
    </row>
    <row r="6" spans="1:12" ht="18" thickBot="1">
      <c r="A6" s="47"/>
      <c r="B6" s="30"/>
    </row>
    <row r="7" spans="1:12" ht="18">
      <c r="A7" s="68"/>
      <c r="B7" s="76" t="s">
        <v>229</v>
      </c>
      <c r="C7" s="77" t="s">
        <v>230</v>
      </c>
      <c r="D7" s="77" t="s">
        <v>231</v>
      </c>
      <c r="E7" s="78"/>
      <c r="F7" s="77" t="s">
        <v>229</v>
      </c>
      <c r="G7" s="77" t="s">
        <v>230</v>
      </c>
      <c r="H7" s="79" t="s">
        <v>231</v>
      </c>
    </row>
    <row r="8" spans="1:12" ht="18.95" thickBot="1">
      <c r="A8" s="70"/>
      <c r="B8" s="80" t="s">
        <v>167</v>
      </c>
      <c r="C8" s="81" t="s">
        <v>167</v>
      </c>
      <c r="D8" s="81" t="s">
        <v>167</v>
      </c>
      <c r="E8" s="82"/>
      <c r="F8" s="81" t="s">
        <v>232</v>
      </c>
      <c r="G8" s="81" t="s">
        <v>232</v>
      </c>
      <c r="H8" s="83" t="s">
        <v>232</v>
      </c>
    </row>
    <row r="9" spans="1:12" ht="18.95" thickTop="1" thickBot="1">
      <c r="A9" s="71" t="s">
        <v>170</v>
      </c>
      <c r="B9" s="80" t="s">
        <v>233</v>
      </c>
      <c r="C9" s="81" t="s">
        <v>233</v>
      </c>
      <c r="D9" s="81" t="s">
        <v>233</v>
      </c>
      <c r="E9" s="82"/>
      <c r="F9" s="81" t="s">
        <v>233</v>
      </c>
      <c r="G9" s="81" t="s">
        <v>233</v>
      </c>
      <c r="H9" s="83" t="s">
        <v>233</v>
      </c>
      <c r="J9" s="125" t="s">
        <v>234</v>
      </c>
      <c r="K9" s="125" t="s">
        <v>235</v>
      </c>
      <c r="L9" s="125" t="s">
        <v>236</v>
      </c>
    </row>
    <row r="10" spans="1:12" ht="18" thickTop="1">
      <c r="A10" s="84">
        <f>Data!$B$18</f>
        <v>0</v>
      </c>
      <c r="B10" s="181">
        <f>'CB5'!$E$38</f>
        <v>0</v>
      </c>
      <c r="C10" s="181">
        <f>Budget!$F$7</f>
        <v>0</v>
      </c>
      <c r="D10" s="181">
        <f>B10-C10</f>
        <v>0</v>
      </c>
      <c r="E10" s="182"/>
      <c r="F10" s="183">
        <f>'IE4'!F10+'IE5'!B10</f>
        <v>0</v>
      </c>
      <c r="G10" s="181">
        <f>SUM(Budget!$B$7:$F$7)</f>
        <v>0</v>
      </c>
      <c r="H10" s="184">
        <f>F10-G10</f>
        <v>0</v>
      </c>
      <c r="I10" s="73"/>
      <c r="J10" s="112"/>
      <c r="K10" s="113"/>
      <c r="L10" s="114"/>
    </row>
    <row r="11" spans="1:12">
      <c r="A11" s="88">
        <f>Data!$B$19</f>
        <v>0</v>
      </c>
      <c r="B11" s="185">
        <f>'CB5'!$F$38</f>
        <v>0</v>
      </c>
      <c r="C11" s="185">
        <f>Budget!$F$8</f>
        <v>0</v>
      </c>
      <c r="D11" s="185">
        <f t="shared" ref="D11:D39" si="0">B11-C11</f>
        <v>0</v>
      </c>
      <c r="E11" s="186"/>
      <c r="F11" s="187">
        <f>'IE4'!F11+'IE5'!B11</f>
        <v>0</v>
      </c>
      <c r="G11" s="185">
        <f>SUM(Budget!$B$8:$F$8)</f>
        <v>0</v>
      </c>
      <c r="H11" s="201">
        <f>F11-G11</f>
        <v>0</v>
      </c>
      <c r="I11" s="73"/>
      <c r="J11" s="115"/>
      <c r="K11" s="116"/>
      <c r="L11" s="117"/>
    </row>
    <row r="12" spans="1:12">
      <c r="A12" s="88">
        <f>Data!$B$20</f>
        <v>0</v>
      </c>
      <c r="B12" s="185">
        <f>'CB5'!$G$38</f>
        <v>0</v>
      </c>
      <c r="C12" s="185">
        <f>Budget!$F$9</f>
        <v>0</v>
      </c>
      <c r="D12" s="185">
        <f t="shared" si="0"/>
        <v>0</v>
      </c>
      <c r="E12" s="186"/>
      <c r="F12" s="187">
        <f>'IE4'!F12+'IE5'!B12</f>
        <v>0</v>
      </c>
      <c r="G12" s="185">
        <f>SUM(Budget!$B$9:$F$9)</f>
        <v>0</v>
      </c>
      <c r="H12" s="201">
        <f t="shared" ref="H12:H39" si="1">F12-G12</f>
        <v>0</v>
      </c>
      <c r="I12" s="73"/>
      <c r="J12" s="115"/>
      <c r="K12" s="116"/>
      <c r="L12" s="117"/>
    </row>
    <row r="13" spans="1:12">
      <c r="A13" s="88">
        <f>Data!$B$21</f>
        <v>0</v>
      </c>
      <c r="B13" s="185">
        <f>'CB5'!$H$38</f>
        <v>0</v>
      </c>
      <c r="C13" s="185">
        <f>Budget!$F$10</f>
        <v>0</v>
      </c>
      <c r="D13" s="185">
        <f t="shared" si="0"/>
        <v>0</v>
      </c>
      <c r="E13" s="186"/>
      <c r="F13" s="187">
        <f>'IE4'!F13+'IE5'!B13</f>
        <v>0</v>
      </c>
      <c r="G13" s="185">
        <f>SUM(Budget!$B$10:$F$10)</f>
        <v>0</v>
      </c>
      <c r="H13" s="201">
        <f t="shared" si="1"/>
        <v>0</v>
      </c>
      <c r="I13" s="73"/>
      <c r="J13" s="115"/>
      <c r="K13" s="116"/>
      <c r="L13" s="117"/>
    </row>
    <row r="14" spans="1:12">
      <c r="A14" s="88">
        <f>Data!$B$22</f>
        <v>0</v>
      </c>
      <c r="B14" s="185">
        <f>'CB5'!$I$38</f>
        <v>0</v>
      </c>
      <c r="C14" s="185">
        <f>Budget!$F$11</f>
        <v>0</v>
      </c>
      <c r="D14" s="185">
        <f t="shared" si="0"/>
        <v>0</v>
      </c>
      <c r="E14" s="186"/>
      <c r="F14" s="187">
        <f>'IE4'!F14+'IE5'!B14</f>
        <v>0</v>
      </c>
      <c r="G14" s="185">
        <f>SUM(Budget!$B$11:$F$11)</f>
        <v>0</v>
      </c>
      <c r="H14" s="201">
        <f t="shared" si="1"/>
        <v>0</v>
      </c>
      <c r="I14" s="73"/>
      <c r="J14" s="115"/>
      <c r="K14" s="116"/>
      <c r="L14" s="117"/>
    </row>
    <row r="15" spans="1:12">
      <c r="A15" s="88">
        <f>Data!$B$23</f>
        <v>0</v>
      </c>
      <c r="B15" s="185">
        <f>'CB5'!$J$38</f>
        <v>0</v>
      </c>
      <c r="C15" s="185">
        <f>Budget!$F$12</f>
        <v>0</v>
      </c>
      <c r="D15" s="185">
        <f t="shared" si="0"/>
        <v>0</v>
      </c>
      <c r="E15" s="186"/>
      <c r="F15" s="187">
        <f>'IE4'!F15+'IE5'!B15</f>
        <v>0</v>
      </c>
      <c r="G15" s="185">
        <f>SUM(Budget!$B$12:$F$12)</f>
        <v>0</v>
      </c>
      <c r="H15" s="201">
        <f t="shared" si="1"/>
        <v>0</v>
      </c>
      <c r="I15" s="73"/>
      <c r="J15" s="115"/>
      <c r="K15" s="116"/>
      <c r="L15" s="117"/>
    </row>
    <row r="16" spans="1:12">
      <c r="A16" s="88">
        <f>Data!$B$24</f>
        <v>0</v>
      </c>
      <c r="B16" s="185">
        <f>'CB5'!$K$38</f>
        <v>0</v>
      </c>
      <c r="C16" s="185">
        <f>Budget!$F$13</f>
        <v>0</v>
      </c>
      <c r="D16" s="185">
        <f t="shared" si="0"/>
        <v>0</v>
      </c>
      <c r="E16" s="186"/>
      <c r="F16" s="187">
        <f>'IE4'!F16+'IE5'!B16</f>
        <v>0</v>
      </c>
      <c r="G16" s="185">
        <f>SUM(Budget!$B$13:$F$13)</f>
        <v>0</v>
      </c>
      <c r="H16" s="201">
        <f t="shared" si="1"/>
        <v>0</v>
      </c>
      <c r="I16" s="73"/>
      <c r="J16" s="115"/>
      <c r="K16" s="116"/>
      <c r="L16" s="117"/>
    </row>
    <row r="17" spans="1:12">
      <c r="A17" s="88">
        <f>Data!$B$25</f>
        <v>0</v>
      </c>
      <c r="B17" s="185">
        <f>'CB5'!$L$38</f>
        <v>0</v>
      </c>
      <c r="C17" s="185">
        <f>Budget!$F$14</f>
        <v>0</v>
      </c>
      <c r="D17" s="185">
        <f t="shared" si="0"/>
        <v>0</v>
      </c>
      <c r="E17" s="186"/>
      <c r="F17" s="187">
        <f>'IE4'!F17+'IE5'!B17</f>
        <v>0</v>
      </c>
      <c r="G17" s="185">
        <f>SUM(Budget!$B$14:$F$14)</f>
        <v>0</v>
      </c>
      <c r="H17" s="201">
        <f t="shared" si="1"/>
        <v>0</v>
      </c>
      <c r="I17" s="73"/>
      <c r="J17" s="118"/>
      <c r="K17" s="119"/>
      <c r="L17" s="117"/>
    </row>
    <row r="18" spans="1:12">
      <c r="A18" s="88">
        <f>Data!$B$26</f>
        <v>0</v>
      </c>
      <c r="B18" s="185">
        <f>'CB5'!$M$38</f>
        <v>0</v>
      </c>
      <c r="C18" s="185">
        <f>Budget!$F$15</f>
        <v>0</v>
      </c>
      <c r="D18" s="185">
        <f t="shared" si="0"/>
        <v>0</v>
      </c>
      <c r="E18" s="186"/>
      <c r="F18" s="187">
        <f>'IE4'!F18+'IE5'!B18</f>
        <v>0</v>
      </c>
      <c r="G18" s="185">
        <f>SUM(Budget!$B$15:$F$15)</f>
        <v>0</v>
      </c>
      <c r="H18" s="201">
        <f t="shared" si="1"/>
        <v>0</v>
      </c>
      <c r="I18" s="73"/>
      <c r="J18" s="118"/>
      <c r="K18" s="119"/>
      <c r="L18" s="117"/>
    </row>
    <row r="19" spans="1:12">
      <c r="A19" s="88">
        <f>Data!$B$27</f>
        <v>0</v>
      </c>
      <c r="B19" s="185">
        <f>'CB5'!$N$38</f>
        <v>0</v>
      </c>
      <c r="C19" s="185">
        <f>Budget!$F$16</f>
        <v>0</v>
      </c>
      <c r="D19" s="185">
        <f t="shared" si="0"/>
        <v>0</v>
      </c>
      <c r="E19" s="186"/>
      <c r="F19" s="187">
        <f>'IE4'!F19+'IE5'!B19</f>
        <v>0</v>
      </c>
      <c r="G19" s="185">
        <f>SUM(Budget!$B$16:$F$16)</f>
        <v>0</v>
      </c>
      <c r="H19" s="201">
        <f t="shared" si="1"/>
        <v>0</v>
      </c>
      <c r="I19" s="73"/>
      <c r="J19" s="118"/>
      <c r="K19" s="119"/>
      <c r="L19" s="117"/>
    </row>
    <row r="20" spans="1:12">
      <c r="A20" s="88">
        <f>Data!$B$28</f>
        <v>0</v>
      </c>
      <c r="B20" s="185">
        <f>'CB5'!$O$38</f>
        <v>0</v>
      </c>
      <c r="C20" s="185">
        <f>Budget!$F$17</f>
        <v>0</v>
      </c>
      <c r="D20" s="185">
        <f t="shared" si="0"/>
        <v>0</v>
      </c>
      <c r="E20" s="186"/>
      <c r="F20" s="187">
        <f>'IE4'!F20+'IE5'!B20</f>
        <v>0</v>
      </c>
      <c r="G20" s="185">
        <f>SUM(Budget!$B$17:$F$17)</f>
        <v>0</v>
      </c>
      <c r="H20" s="201">
        <f t="shared" si="1"/>
        <v>0</v>
      </c>
      <c r="I20" s="73"/>
      <c r="J20" s="118"/>
      <c r="K20" s="119"/>
      <c r="L20" s="117"/>
    </row>
    <row r="21" spans="1:12">
      <c r="A21" s="88">
        <f>Data!$B$29</f>
        <v>0</v>
      </c>
      <c r="B21" s="185">
        <f>'CB5'!$P$38</f>
        <v>0</v>
      </c>
      <c r="C21" s="185">
        <f>Budget!$F$18</f>
        <v>0</v>
      </c>
      <c r="D21" s="185">
        <f t="shared" si="0"/>
        <v>0</v>
      </c>
      <c r="E21" s="186"/>
      <c r="F21" s="187">
        <f>'IE4'!F21+'IE5'!B21</f>
        <v>0</v>
      </c>
      <c r="G21" s="185">
        <f>SUM(Budget!$B$18:$F$18)</f>
        <v>0</v>
      </c>
      <c r="H21" s="201">
        <f t="shared" si="1"/>
        <v>0</v>
      </c>
      <c r="I21" s="73"/>
      <c r="J21" s="118"/>
      <c r="K21" s="119"/>
      <c r="L21" s="117"/>
    </row>
    <row r="22" spans="1:12">
      <c r="A22" s="88">
        <f>Data!$B$30</f>
        <v>0</v>
      </c>
      <c r="B22" s="185">
        <f>'CB5'!$Q$38</f>
        <v>0</v>
      </c>
      <c r="C22" s="185">
        <f>Budget!$F$19</f>
        <v>0</v>
      </c>
      <c r="D22" s="185">
        <f t="shared" si="0"/>
        <v>0</v>
      </c>
      <c r="E22" s="186"/>
      <c r="F22" s="187">
        <f>'IE4'!F22+'IE5'!B22</f>
        <v>0</v>
      </c>
      <c r="G22" s="185">
        <f>SUM(Budget!$B$19:$F$19)</f>
        <v>0</v>
      </c>
      <c r="H22" s="201">
        <f t="shared" si="1"/>
        <v>0</v>
      </c>
      <c r="I22" s="73"/>
      <c r="J22" s="118"/>
      <c r="K22" s="119"/>
      <c r="L22" s="117"/>
    </row>
    <row r="23" spans="1:12">
      <c r="A23" s="88">
        <f>Data!$B$31</f>
        <v>0</v>
      </c>
      <c r="B23" s="185">
        <f>'CB5'!$R$38</f>
        <v>0</v>
      </c>
      <c r="C23" s="185">
        <f>Budget!$F$20</f>
        <v>0</v>
      </c>
      <c r="D23" s="185">
        <f t="shared" si="0"/>
        <v>0</v>
      </c>
      <c r="E23" s="186"/>
      <c r="F23" s="187">
        <f>'IE4'!F23+'IE5'!B23</f>
        <v>0</v>
      </c>
      <c r="G23" s="185">
        <f>SUM(Budget!$B$20:$F$20)</f>
        <v>0</v>
      </c>
      <c r="H23" s="201">
        <f t="shared" si="1"/>
        <v>0</v>
      </c>
      <c r="I23" s="73"/>
      <c r="J23" s="118"/>
      <c r="K23" s="119"/>
      <c r="L23" s="117"/>
    </row>
    <row r="24" spans="1:12">
      <c r="A24" s="88">
        <f>Data!$B$32</f>
        <v>0</v>
      </c>
      <c r="B24" s="185">
        <f>'CB5'!$S$38</f>
        <v>0</v>
      </c>
      <c r="C24" s="185">
        <f>Budget!$F$21</f>
        <v>0</v>
      </c>
      <c r="D24" s="185">
        <f t="shared" si="0"/>
        <v>0</v>
      </c>
      <c r="E24" s="186"/>
      <c r="F24" s="187">
        <f>'IE4'!F24+'IE5'!B24</f>
        <v>0</v>
      </c>
      <c r="G24" s="185">
        <f>SUM(Budget!$B$21:$F$21)</f>
        <v>0</v>
      </c>
      <c r="H24" s="201">
        <f t="shared" si="1"/>
        <v>0</v>
      </c>
      <c r="I24" s="73"/>
      <c r="J24" s="118"/>
      <c r="K24" s="119"/>
      <c r="L24" s="117"/>
    </row>
    <row r="25" spans="1:12">
      <c r="A25" s="88">
        <f>Data!$B$33</f>
        <v>0</v>
      </c>
      <c r="B25" s="185">
        <f>'CB5'!$T$38</f>
        <v>0</v>
      </c>
      <c r="C25" s="185">
        <f>Budget!$F$22</f>
        <v>0</v>
      </c>
      <c r="D25" s="185">
        <f t="shared" si="0"/>
        <v>0</v>
      </c>
      <c r="E25" s="186"/>
      <c r="F25" s="187">
        <f>'IE4'!F25+'IE5'!B25</f>
        <v>0</v>
      </c>
      <c r="G25" s="185">
        <f>SUM(Budget!$B$22:$F$22)</f>
        <v>0</v>
      </c>
      <c r="H25" s="201">
        <f t="shared" si="1"/>
        <v>0</v>
      </c>
      <c r="I25" s="73"/>
      <c r="J25" s="118"/>
      <c r="K25" s="119"/>
      <c r="L25" s="117"/>
    </row>
    <row r="26" spans="1:12">
      <c r="A26" s="88">
        <f>Data!$B$34</f>
        <v>0</v>
      </c>
      <c r="B26" s="185">
        <f>'CB5'!$U$38</f>
        <v>0</v>
      </c>
      <c r="C26" s="185">
        <f>Budget!$F$23</f>
        <v>0</v>
      </c>
      <c r="D26" s="185">
        <f t="shared" si="0"/>
        <v>0</v>
      </c>
      <c r="E26" s="186"/>
      <c r="F26" s="187">
        <f>'IE4'!F26+'IE5'!B26</f>
        <v>0</v>
      </c>
      <c r="G26" s="185">
        <f>SUM(Budget!$B$23:$F$23)</f>
        <v>0</v>
      </c>
      <c r="H26" s="201">
        <f t="shared" si="1"/>
        <v>0</v>
      </c>
      <c r="I26" s="73"/>
      <c r="J26" s="118"/>
      <c r="K26" s="119"/>
      <c r="L26" s="117"/>
    </row>
    <row r="27" spans="1:12">
      <c r="A27" s="88">
        <f>Data!$B$35</f>
        <v>0</v>
      </c>
      <c r="B27" s="185">
        <f>'CB5'!$V$38</f>
        <v>0</v>
      </c>
      <c r="C27" s="185">
        <f>Budget!$F$24</f>
        <v>0</v>
      </c>
      <c r="D27" s="185">
        <f t="shared" si="0"/>
        <v>0</v>
      </c>
      <c r="E27" s="186"/>
      <c r="F27" s="187">
        <f>'IE4'!F27+'IE5'!B27</f>
        <v>0</v>
      </c>
      <c r="G27" s="185">
        <f>SUM(Budget!$B$24:$F$24)</f>
        <v>0</v>
      </c>
      <c r="H27" s="201">
        <f t="shared" si="1"/>
        <v>0</v>
      </c>
      <c r="I27" s="73"/>
      <c r="J27" s="118"/>
      <c r="K27" s="119"/>
      <c r="L27" s="117"/>
    </row>
    <row r="28" spans="1:12">
      <c r="A28" s="88">
        <f>Data!$B$36</f>
        <v>0</v>
      </c>
      <c r="B28" s="185">
        <f>'CB5'!$W$38</f>
        <v>0</v>
      </c>
      <c r="C28" s="185">
        <f>Budget!$F$25</f>
        <v>0</v>
      </c>
      <c r="D28" s="185">
        <f t="shared" si="0"/>
        <v>0</v>
      </c>
      <c r="E28" s="186"/>
      <c r="F28" s="187">
        <f>'IE4'!F28+'IE5'!B28</f>
        <v>0</v>
      </c>
      <c r="G28" s="185">
        <f>SUM(Budget!$B$25:$F$25)</f>
        <v>0</v>
      </c>
      <c r="H28" s="201">
        <f t="shared" si="1"/>
        <v>0</v>
      </c>
      <c r="I28" s="73"/>
      <c r="J28" s="118"/>
      <c r="K28" s="119"/>
      <c r="L28" s="117"/>
    </row>
    <row r="29" spans="1:12">
      <c r="A29" s="88">
        <f>Data!$B$37</f>
        <v>0</v>
      </c>
      <c r="B29" s="185">
        <f>'CB5'!$X$38</f>
        <v>0</v>
      </c>
      <c r="C29" s="185">
        <f>Budget!$F$26</f>
        <v>0</v>
      </c>
      <c r="D29" s="185">
        <f t="shared" si="0"/>
        <v>0</v>
      </c>
      <c r="E29" s="186"/>
      <c r="F29" s="187">
        <f>'IE4'!F29+'IE5'!B29</f>
        <v>0</v>
      </c>
      <c r="G29" s="185">
        <f>SUM(Budget!$B$26:$F$26)</f>
        <v>0</v>
      </c>
      <c r="H29" s="201">
        <f t="shared" si="1"/>
        <v>0</v>
      </c>
      <c r="I29" s="73"/>
      <c r="J29" s="118"/>
      <c r="K29" s="119"/>
      <c r="L29" s="117"/>
    </row>
    <row r="30" spans="1:12">
      <c r="A30" s="88">
        <f>Data!$B$38</f>
        <v>0</v>
      </c>
      <c r="B30" s="185">
        <f>'CB5'!$Y$38</f>
        <v>0</v>
      </c>
      <c r="C30" s="185">
        <f>Budget!$F$27</f>
        <v>0</v>
      </c>
      <c r="D30" s="185">
        <f t="shared" si="0"/>
        <v>0</v>
      </c>
      <c r="E30" s="186"/>
      <c r="F30" s="187">
        <f>'IE4'!F30+'IE5'!B30</f>
        <v>0</v>
      </c>
      <c r="G30" s="185">
        <f>SUM(Budget!$B$27:$F$27)</f>
        <v>0</v>
      </c>
      <c r="H30" s="201">
        <f t="shared" si="1"/>
        <v>0</v>
      </c>
      <c r="I30" s="73"/>
      <c r="J30" s="118"/>
      <c r="K30" s="119"/>
      <c r="L30" s="117"/>
    </row>
    <row r="31" spans="1:12">
      <c r="A31" s="88">
        <f>Data!$B$39</f>
        <v>0</v>
      </c>
      <c r="B31" s="185">
        <f>'CB5'!$Z$38</f>
        <v>0</v>
      </c>
      <c r="C31" s="185">
        <f>Budget!$F$28</f>
        <v>0</v>
      </c>
      <c r="D31" s="185">
        <f t="shared" si="0"/>
        <v>0</v>
      </c>
      <c r="E31" s="186"/>
      <c r="F31" s="187">
        <f>'IE4'!F31+'IE5'!B31</f>
        <v>0</v>
      </c>
      <c r="G31" s="185">
        <f>SUM(Budget!$B$28:$F$28)</f>
        <v>0</v>
      </c>
      <c r="H31" s="201">
        <f t="shared" si="1"/>
        <v>0</v>
      </c>
      <c r="I31" s="73"/>
      <c r="J31" s="118"/>
      <c r="K31" s="119"/>
      <c r="L31" s="117"/>
    </row>
    <row r="32" spans="1:12">
      <c r="A32" s="88">
        <f>Data!$B$40</f>
        <v>0</v>
      </c>
      <c r="B32" s="185">
        <f>'CB5'!$AA$38</f>
        <v>0</v>
      </c>
      <c r="C32" s="185">
        <f>Budget!$F$29</f>
        <v>0</v>
      </c>
      <c r="D32" s="185">
        <f t="shared" si="0"/>
        <v>0</v>
      </c>
      <c r="E32" s="186"/>
      <c r="F32" s="187">
        <f>'IE4'!F32+'IE5'!B32</f>
        <v>0</v>
      </c>
      <c r="G32" s="185">
        <f>SUM(Budget!$B$29:$F$29)</f>
        <v>0</v>
      </c>
      <c r="H32" s="201">
        <f t="shared" si="1"/>
        <v>0</v>
      </c>
      <c r="I32" s="73"/>
      <c r="J32" s="118"/>
      <c r="K32" s="119"/>
      <c r="L32" s="117"/>
    </row>
    <row r="33" spans="1:12">
      <c r="A33" s="88">
        <f>Data!$B$41</f>
        <v>0</v>
      </c>
      <c r="B33" s="185">
        <f>'CB5'!$AB$38</f>
        <v>0</v>
      </c>
      <c r="C33" s="185">
        <f>Budget!$F$30</f>
        <v>0</v>
      </c>
      <c r="D33" s="185">
        <f t="shared" si="0"/>
        <v>0</v>
      </c>
      <c r="E33" s="186"/>
      <c r="F33" s="187">
        <f>'IE4'!F33+'IE5'!B33</f>
        <v>0</v>
      </c>
      <c r="G33" s="185">
        <f>SUM(Budget!$B$30:$F$30)</f>
        <v>0</v>
      </c>
      <c r="H33" s="201">
        <f t="shared" si="1"/>
        <v>0</v>
      </c>
      <c r="I33" s="73"/>
      <c r="J33" s="118"/>
      <c r="K33" s="119"/>
      <c r="L33" s="117"/>
    </row>
    <row r="34" spans="1:12">
      <c r="A34" s="88">
        <f>Data!$B$42</f>
        <v>0</v>
      </c>
      <c r="B34" s="185">
        <f>'CB5'!$AC$38</f>
        <v>0</v>
      </c>
      <c r="C34" s="185">
        <f>Budget!$F$31</f>
        <v>0</v>
      </c>
      <c r="D34" s="185">
        <f t="shared" si="0"/>
        <v>0</v>
      </c>
      <c r="E34" s="186"/>
      <c r="F34" s="187">
        <f>'IE4'!F34+'IE5'!B34</f>
        <v>0</v>
      </c>
      <c r="G34" s="185">
        <f>SUM(Budget!$B$31:$F$31)</f>
        <v>0</v>
      </c>
      <c r="H34" s="201">
        <f t="shared" si="1"/>
        <v>0</v>
      </c>
      <c r="I34" s="73"/>
      <c r="J34" s="118"/>
      <c r="K34" s="119"/>
      <c r="L34" s="117"/>
    </row>
    <row r="35" spans="1:12">
      <c r="A35" s="88">
        <f>Data!$B$43</f>
        <v>0</v>
      </c>
      <c r="B35" s="185">
        <f>'CB5'!$AD$38</f>
        <v>0</v>
      </c>
      <c r="C35" s="185">
        <f>Budget!$F$32</f>
        <v>0</v>
      </c>
      <c r="D35" s="185">
        <f t="shared" si="0"/>
        <v>0</v>
      </c>
      <c r="E35" s="186"/>
      <c r="F35" s="187">
        <f>'IE4'!F35+'IE5'!B35</f>
        <v>0</v>
      </c>
      <c r="G35" s="185">
        <f>SUM(Budget!$B$32:$F$32)</f>
        <v>0</v>
      </c>
      <c r="H35" s="201">
        <f t="shared" si="1"/>
        <v>0</v>
      </c>
      <c r="I35" s="73"/>
      <c r="J35" s="118"/>
      <c r="K35" s="119"/>
      <c r="L35" s="117"/>
    </row>
    <row r="36" spans="1:12">
      <c r="A36" s="88">
        <f>Data!$B$44</f>
        <v>0</v>
      </c>
      <c r="B36" s="185">
        <f>'CB5'!$AE$38</f>
        <v>0</v>
      </c>
      <c r="C36" s="185">
        <f>Budget!$F$33</f>
        <v>0</v>
      </c>
      <c r="D36" s="185">
        <f t="shared" si="0"/>
        <v>0</v>
      </c>
      <c r="E36" s="186"/>
      <c r="F36" s="187">
        <f>'IE4'!F36+'IE5'!B36</f>
        <v>0</v>
      </c>
      <c r="G36" s="185">
        <f>SUM(Budget!$B$33:$F$33)</f>
        <v>0</v>
      </c>
      <c r="H36" s="201">
        <f t="shared" si="1"/>
        <v>0</v>
      </c>
      <c r="I36" s="73"/>
      <c r="J36" s="118"/>
      <c r="K36" s="119"/>
      <c r="L36" s="117"/>
    </row>
    <row r="37" spans="1:12">
      <c r="A37" s="88">
        <f>Data!$B$45</f>
        <v>0</v>
      </c>
      <c r="B37" s="185">
        <f>'CB5'!$AF$38</f>
        <v>0</v>
      </c>
      <c r="C37" s="185">
        <f>Budget!$F$34</f>
        <v>0</v>
      </c>
      <c r="D37" s="185">
        <f t="shared" si="0"/>
        <v>0</v>
      </c>
      <c r="E37" s="186"/>
      <c r="F37" s="187">
        <f>'IE4'!F37+'IE5'!B37</f>
        <v>0</v>
      </c>
      <c r="G37" s="185">
        <f>SUM(Budget!$B$34:$F$34)</f>
        <v>0</v>
      </c>
      <c r="H37" s="201">
        <f t="shared" si="1"/>
        <v>0</v>
      </c>
      <c r="I37" s="73"/>
      <c r="J37" s="118"/>
      <c r="K37" s="119"/>
      <c r="L37" s="117"/>
    </row>
    <row r="38" spans="1:12">
      <c r="A38" s="88">
        <f>Data!$B$46</f>
        <v>0</v>
      </c>
      <c r="B38" s="185">
        <f>'CB5'!$AG$38</f>
        <v>0</v>
      </c>
      <c r="C38" s="185">
        <f>Budget!$F$35</f>
        <v>0</v>
      </c>
      <c r="D38" s="185">
        <f t="shared" si="0"/>
        <v>0</v>
      </c>
      <c r="E38" s="186"/>
      <c r="F38" s="187">
        <f>'IE4'!F38+'IE5'!B38</f>
        <v>0</v>
      </c>
      <c r="G38" s="185">
        <f>SUM(Budget!$B$35:$F$35)</f>
        <v>0</v>
      </c>
      <c r="H38" s="201">
        <f t="shared" si="1"/>
        <v>0</v>
      </c>
      <c r="I38" s="73"/>
      <c r="J38" s="118"/>
      <c r="K38" s="119"/>
      <c r="L38" s="117"/>
    </row>
    <row r="39" spans="1:12" ht="18" thickBot="1">
      <c r="A39" s="95">
        <f>Data!$B$47</f>
        <v>0</v>
      </c>
      <c r="B39" s="188">
        <f>'CB5'!$AH$38</f>
        <v>0</v>
      </c>
      <c r="C39" s="188">
        <f>Budget!$F$36</f>
        <v>0</v>
      </c>
      <c r="D39" s="188">
        <f t="shared" si="0"/>
        <v>0</v>
      </c>
      <c r="E39" s="189"/>
      <c r="F39" s="190">
        <f>'IE4'!F39+'IE5'!B39</f>
        <v>0</v>
      </c>
      <c r="G39" s="188">
        <f>SUM(Budget!$B$36:$F$36)</f>
        <v>0</v>
      </c>
      <c r="H39" s="201">
        <f t="shared" si="1"/>
        <v>0</v>
      </c>
      <c r="I39" s="73"/>
      <c r="J39" s="120"/>
      <c r="K39" s="121"/>
      <c r="L39" s="122"/>
    </row>
    <row r="40" spans="1:12" ht="18.95" thickTop="1" thickBot="1">
      <c r="A40" s="99" t="s">
        <v>171</v>
      </c>
      <c r="B40" s="191">
        <f t="shared" ref="B40:C40" si="2">SUM(B10:B39)</f>
        <v>0</v>
      </c>
      <c r="C40" s="191">
        <f t="shared" si="2"/>
        <v>0</v>
      </c>
      <c r="D40" s="191">
        <f>SUM(D10:D39)</f>
        <v>0</v>
      </c>
      <c r="E40" s="192"/>
      <c r="F40" s="191">
        <f>SUM(F10:F39)</f>
        <v>0</v>
      </c>
      <c r="G40" s="191">
        <f t="shared" ref="G40:H40" si="3">SUM(G10:G39)</f>
        <v>0</v>
      </c>
      <c r="H40" s="193">
        <f t="shared" si="3"/>
        <v>0</v>
      </c>
      <c r="I40" s="73"/>
      <c r="L40" s="126"/>
    </row>
    <row r="41" spans="1:12" ht="18.95" thickTop="1">
      <c r="A41" s="70"/>
      <c r="B41" s="194"/>
      <c r="C41" s="194"/>
      <c r="D41" s="194"/>
      <c r="E41" s="195"/>
      <c r="F41" s="194"/>
      <c r="G41" s="194"/>
      <c r="H41" s="194"/>
      <c r="I41" s="73"/>
      <c r="L41" s="126"/>
    </row>
    <row r="42" spans="1:12" ht="18.600000000000001" thickBot="1">
      <c r="A42" s="71" t="s">
        <v>172</v>
      </c>
      <c r="B42" s="194"/>
      <c r="C42" s="194"/>
      <c r="D42" s="194"/>
      <c r="E42" s="195"/>
      <c r="F42" s="194"/>
      <c r="G42" s="194"/>
      <c r="H42" s="194"/>
      <c r="I42" s="73"/>
      <c r="L42" s="126"/>
    </row>
    <row r="43" spans="1:12" ht="18" thickTop="1">
      <c r="A43" s="84">
        <f>Data!$B$50</f>
        <v>0</v>
      </c>
      <c r="B43" s="181">
        <f>'CB5'!$AN$38</f>
        <v>0</v>
      </c>
      <c r="C43" s="181">
        <f>Budget!$F$40</f>
        <v>0</v>
      </c>
      <c r="D43" s="181">
        <f>C43-B43</f>
        <v>0</v>
      </c>
      <c r="E43" s="182"/>
      <c r="F43" s="183">
        <f>'IE4'!F43+'IE5'!B43</f>
        <v>0</v>
      </c>
      <c r="G43" s="181">
        <f>SUM(Budget!$B$40:$F$40)</f>
        <v>0</v>
      </c>
      <c r="H43" s="184">
        <f>G43-F43</f>
        <v>0</v>
      </c>
      <c r="I43" s="73"/>
      <c r="J43" s="112"/>
      <c r="K43" s="113"/>
      <c r="L43" s="114"/>
    </row>
    <row r="44" spans="1:12">
      <c r="A44" s="88">
        <f>Data!$B$51</f>
        <v>0</v>
      </c>
      <c r="B44" s="185">
        <f>'CB5'!$AO$38</f>
        <v>0</v>
      </c>
      <c r="C44" s="185">
        <f>Budget!$F$41</f>
        <v>0</v>
      </c>
      <c r="D44" s="185">
        <f>C44-B44</f>
        <v>0</v>
      </c>
      <c r="E44" s="186"/>
      <c r="F44" s="187">
        <f>'IE4'!F44+'IE5'!B44</f>
        <v>0</v>
      </c>
      <c r="G44" s="185">
        <f>SUM(Budget!$B$41:$F$41)</f>
        <v>0</v>
      </c>
      <c r="H44" s="201">
        <f>G44-F44</f>
        <v>0</v>
      </c>
      <c r="I44" s="73"/>
      <c r="J44" s="115"/>
      <c r="K44" s="116"/>
      <c r="L44" s="117"/>
    </row>
    <row r="45" spans="1:12">
      <c r="A45" s="88">
        <f>Data!$B$52</f>
        <v>0</v>
      </c>
      <c r="B45" s="185">
        <f>'CB5'!$AP$38</f>
        <v>0</v>
      </c>
      <c r="C45" s="185">
        <f>Budget!$F$42</f>
        <v>0</v>
      </c>
      <c r="D45" s="185">
        <f t="shared" ref="D45:D87" si="4">C45-B45</f>
        <v>0</v>
      </c>
      <c r="E45" s="186"/>
      <c r="F45" s="187">
        <f>'IE4'!F45+'IE5'!B45</f>
        <v>0</v>
      </c>
      <c r="G45" s="185">
        <f>SUM(Budget!$B$42:$F$42)</f>
        <v>0</v>
      </c>
      <c r="H45" s="201">
        <f t="shared" ref="H45:H87" si="5">G45-F45</f>
        <v>0</v>
      </c>
      <c r="I45" s="73"/>
      <c r="J45" s="115"/>
      <c r="K45" s="116"/>
      <c r="L45" s="117"/>
    </row>
    <row r="46" spans="1:12">
      <c r="A46" s="88">
        <f>Data!$B$53</f>
        <v>0</v>
      </c>
      <c r="B46" s="185">
        <f>'CB5'!$AQ$38</f>
        <v>0</v>
      </c>
      <c r="C46" s="185">
        <f>Budget!$F$43</f>
        <v>0</v>
      </c>
      <c r="D46" s="185">
        <f t="shared" si="4"/>
        <v>0</v>
      </c>
      <c r="E46" s="186"/>
      <c r="F46" s="187">
        <f>'IE4'!F46+'IE5'!B46</f>
        <v>0</v>
      </c>
      <c r="G46" s="185">
        <f>SUM(Budget!$B$43:$F$43)</f>
        <v>0</v>
      </c>
      <c r="H46" s="201">
        <f t="shared" si="5"/>
        <v>0</v>
      </c>
      <c r="I46" s="73"/>
      <c r="J46" s="115"/>
      <c r="K46" s="116"/>
      <c r="L46" s="117"/>
    </row>
    <row r="47" spans="1:12">
      <c r="A47" s="88">
        <f>Data!$B$54</f>
        <v>0</v>
      </c>
      <c r="B47" s="185">
        <f>'CB5'!$AR$38</f>
        <v>0</v>
      </c>
      <c r="C47" s="185">
        <f>Budget!$F$44</f>
        <v>0</v>
      </c>
      <c r="D47" s="185">
        <f t="shared" si="4"/>
        <v>0</v>
      </c>
      <c r="E47" s="186"/>
      <c r="F47" s="187">
        <f>'IE4'!F47+'IE5'!B47</f>
        <v>0</v>
      </c>
      <c r="G47" s="185">
        <f>SUM(Budget!$B$44:$F$44)</f>
        <v>0</v>
      </c>
      <c r="H47" s="201">
        <f t="shared" si="5"/>
        <v>0</v>
      </c>
      <c r="I47" s="73"/>
      <c r="J47" s="115"/>
      <c r="K47" s="116"/>
      <c r="L47" s="117"/>
    </row>
    <row r="48" spans="1:12">
      <c r="A48" s="88">
        <f>Data!$B$55</f>
        <v>0</v>
      </c>
      <c r="B48" s="185">
        <f>'CB5'!$AS$38</f>
        <v>0</v>
      </c>
      <c r="C48" s="185">
        <f>Budget!$F$45</f>
        <v>0</v>
      </c>
      <c r="D48" s="185">
        <f t="shared" si="4"/>
        <v>0</v>
      </c>
      <c r="E48" s="186"/>
      <c r="F48" s="187">
        <f>'IE4'!F48+'IE5'!B48</f>
        <v>0</v>
      </c>
      <c r="G48" s="185">
        <f>SUM(Budget!$B$45:$F$45)</f>
        <v>0</v>
      </c>
      <c r="H48" s="201">
        <f t="shared" si="5"/>
        <v>0</v>
      </c>
      <c r="I48" s="73"/>
      <c r="J48" s="115"/>
      <c r="K48" s="116"/>
      <c r="L48" s="117"/>
    </row>
    <row r="49" spans="1:14">
      <c r="A49" s="88">
        <f>Data!$B$56</f>
        <v>0</v>
      </c>
      <c r="B49" s="185">
        <f>'CB5'!$AT$38</f>
        <v>0</v>
      </c>
      <c r="C49" s="185">
        <f>Budget!$F$46</f>
        <v>0</v>
      </c>
      <c r="D49" s="185">
        <f t="shared" si="4"/>
        <v>0</v>
      </c>
      <c r="E49" s="186"/>
      <c r="F49" s="187">
        <f>'IE4'!F49+'IE5'!B49</f>
        <v>0</v>
      </c>
      <c r="G49" s="185">
        <f>SUM(Budget!$B$46:$F$46)</f>
        <v>0</v>
      </c>
      <c r="H49" s="201">
        <f t="shared" si="5"/>
        <v>0</v>
      </c>
      <c r="I49" s="73"/>
      <c r="J49" s="115"/>
      <c r="K49" s="116"/>
      <c r="L49" s="117"/>
    </row>
    <row r="50" spans="1:14">
      <c r="A50" s="88">
        <f>Data!$B$57</f>
        <v>0</v>
      </c>
      <c r="B50" s="185">
        <f>'CB5'!$AU$38</f>
        <v>0</v>
      </c>
      <c r="C50" s="185">
        <f>Budget!$F$47</f>
        <v>0</v>
      </c>
      <c r="D50" s="185">
        <f t="shared" si="4"/>
        <v>0</v>
      </c>
      <c r="E50" s="186"/>
      <c r="F50" s="187">
        <f>'IE4'!F50+'IE5'!B50</f>
        <v>0</v>
      </c>
      <c r="G50" s="185">
        <f>SUM(Budget!$B$47:$F$47)</f>
        <v>0</v>
      </c>
      <c r="H50" s="201">
        <f t="shared" si="5"/>
        <v>0</v>
      </c>
      <c r="I50" s="73"/>
      <c r="J50" s="115"/>
      <c r="K50" s="116"/>
      <c r="L50" s="117"/>
    </row>
    <row r="51" spans="1:14">
      <c r="A51" s="88">
        <f>Data!$B$58</f>
        <v>0</v>
      </c>
      <c r="B51" s="185">
        <f>'CB5'!$AV$38</f>
        <v>0</v>
      </c>
      <c r="C51" s="185">
        <f>Budget!$F$48</f>
        <v>0</v>
      </c>
      <c r="D51" s="185">
        <f t="shared" si="4"/>
        <v>0</v>
      </c>
      <c r="E51" s="186"/>
      <c r="F51" s="187">
        <f>'IE4'!F51+'IE5'!B51</f>
        <v>0</v>
      </c>
      <c r="G51" s="185">
        <f>SUM(Budget!$B$48:$F$48)</f>
        <v>0</v>
      </c>
      <c r="H51" s="201">
        <f t="shared" si="5"/>
        <v>0</v>
      </c>
      <c r="I51" s="73"/>
      <c r="J51" s="115"/>
      <c r="K51" s="116"/>
      <c r="L51" s="117"/>
    </row>
    <row r="52" spans="1:14">
      <c r="A52" s="88">
        <f>Data!$B$59</f>
        <v>0</v>
      </c>
      <c r="B52" s="185">
        <f>'CB5'!$AW$38</f>
        <v>0</v>
      </c>
      <c r="C52" s="185">
        <f>Budget!$F$49</f>
        <v>0</v>
      </c>
      <c r="D52" s="185">
        <f t="shared" si="4"/>
        <v>0</v>
      </c>
      <c r="E52" s="186"/>
      <c r="F52" s="187">
        <f>'IE4'!F52+'IE5'!B52</f>
        <v>0</v>
      </c>
      <c r="G52" s="185">
        <f>SUM(Budget!$B$49:$F$49)</f>
        <v>0</v>
      </c>
      <c r="H52" s="201">
        <f t="shared" si="5"/>
        <v>0</v>
      </c>
      <c r="I52" s="73"/>
      <c r="J52" s="115"/>
      <c r="K52" s="116"/>
      <c r="L52" s="117"/>
    </row>
    <row r="53" spans="1:14">
      <c r="A53" s="88">
        <f>Data!$B$60</f>
        <v>0</v>
      </c>
      <c r="B53" s="185">
        <f>'CB5'!$AX$38</f>
        <v>0</v>
      </c>
      <c r="C53" s="185">
        <f>Budget!$F$50</f>
        <v>0</v>
      </c>
      <c r="D53" s="185">
        <f t="shared" si="4"/>
        <v>0</v>
      </c>
      <c r="E53" s="186"/>
      <c r="F53" s="187">
        <f>'IE4'!F53+'IE5'!B53</f>
        <v>0</v>
      </c>
      <c r="G53" s="185">
        <f>SUM(Budget!$B$50:$F$50)</f>
        <v>0</v>
      </c>
      <c r="H53" s="201">
        <f t="shared" si="5"/>
        <v>0</v>
      </c>
      <c r="I53" s="73"/>
      <c r="J53" s="115"/>
      <c r="K53" s="116"/>
      <c r="L53" s="117"/>
    </row>
    <row r="54" spans="1:14">
      <c r="A54" s="88">
        <f>Data!$B$61</f>
        <v>0</v>
      </c>
      <c r="B54" s="185">
        <f>'CB5'!$AY$38</f>
        <v>0</v>
      </c>
      <c r="C54" s="185">
        <f>Budget!$F$51</f>
        <v>0</v>
      </c>
      <c r="D54" s="185">
        <f t="shared" si="4"/>
        <v>0</v>
      </c>
      <c r="E54" s="186"/>
      <c r="F54" s="187">
        <f>'IE4'!F54+'IE5'!B54</f>
        <v>0</v>
      </c>
      <c r="G54" s="185">
        <f>SUM(Budget!$B$51:$F$51)</f>
        <v>0</v>
      </c>
      <c r="H54" s="201">
        <f t="shared" si="5"/>
        <v>0</v>
      </c>
      <c r="I54" s="73"/>
      <c r="J54" s="115"/>
      <c r="K54" s="116"/>
      <c r="L54" s="117"/>
      <c r="N54"/>
    </row>
    <row r="55" spans="1:14">
      <c r="A55" s="88">
        <f>Data!$B$62</f>
        <v>0</v>
      </c>
      <c r="B55" s="185">
        <f>'CB5'!$AZ$38</f>
        <v>0</v>
      </c>
      <c r="C55" s="185">
        <f>Budget!$F$52</f>
        <v>0</v>
      </c>
      <c r="D55" s="185">
        <f t="shared" si="4"/>
        <v>0</v>
      </c>
      <c r="E55" s="186"/>
      <c r="F55" s="187">
        <f>'IE4'!F55+'IE5'!B55</f>
        <v>0</v>
      </c>
      <c r="G55" s="185">
        <f>SUM(Budget!$B$52:$F$52)</f>
        <v>0</v>
      </c>
      <c r="H55" s="201">
        <f t="shared" si="5"/>
        <v>0</v>
      </c>
      <c r="I55" s="73"/>
      <c r="J55" s="115"/>
      <c r="K55" s="116"/>
      <c r="L55" s="117"/>
      <c r="N55"/>
    </row>
    <row r="56" spans="1:14">
      <c r="A56" s="88">
        <f>Data!$B$63</f>
        <v>0</v>
      </c>
      <c r="B56" s="185">
        <f>'CB5'!$BA$38</f>
        <v>0</v>
      </c>
      <c r="C56" s="185">
        <f>Budget!$F$53</f>
        <v>0</v>
      </c>
      <c r="D56" s="185">
        <f t="shared" si="4"/>
        <v>0</v>
      </c>
      <c r="E56" s="186"/>
      <c r="F56" s="187">
        <f>'IE4'!F56+'IE5'!B56</f>
        <v>0</v>
      </c>
      <c r="G56" s="185">
        <f>SUM(Budget!$B$53:$F$53)</f>
        <v>0</v>
      </c>
      <c r="H56" s="201">
        <f t="shared" si="5"/>
        <v>0</v>
      </c>
      <c r="I56" s="73"/>
      <c r="J56" s="115"/>
      <c r="K56" s="116"/>
      <c r="L56" s="117"/>
      <c r="N56"/>
    </row>
    <row r="57" spans="1:14">
      <c r="A57" s="88">
        <f>Data!B64</f>
        <v>0</v>
      </c>
      <c r="B57" s="185">
        <f>'CB5'!$BB$38</f>
        <v>0</v>
      </c>
      <c r="C57" s="185">
        <f>Budget!$F$54</f>
        <v>0</v>
      </c>
      <c r="D57" s="185">
        <f t="shared" si="4"/>
        <v>0</v>
      </c>
      <c r="E57" s="186"/>
      <c r="F57" s="187">
        <f>'IE4'!F57+'IE5'!B57</f>
        <v>0</v>
      </c>
      <c r="G57" s="185">
        <f>SUM(Budget!$B$54:$F$54)</f>
        <v>0</v>
      </c>
      <c r="H57" s="201">
        <f t="shared" si="5"/>
        <v>0</v>
      </c>
      <c r="I57" s="73"/>
      <c r="J57" s="115"/>
      <c r="K57" s="116"/>
      <c r="L57" s="117"/>
      <c r="N57"/>
    </row>
    <row r="58" spans="1:14">
      <c r="A58" s="88">
        <f>Data!B65</f>
        <v>0</v>
      </c>
      <c r="B58" s="185">
        <f>'CB5'!$BC$38</f>
        <v>0</v>
      </c>
      <c r="C58" s="185">
        <f>Budget!$F$55</f>
        <v>0</v>
      </c>
      <c r="D58" s="185">
        <f t="shared" si="4"/>
        <v>0</v>
      </c>
      <c r="E58" s="186"/>
      <c r="F58" s="187">
        <f>'IE4'!F58+'IE5'!B58</f>
        <v>0</v>
      </c>
      <c r="G58" s="185">
        <f>SUM(Budget!$B$55:$F$55)</f>
        <v>0</v>
      </c>
      <c r="H58" s="201">
        <f t="shared" si="5"/>
        <v>0</v>
      </c>
      <c r="I58" s="73"/>
      <c r="J58" s="118"/>
      <c r="K58" s="119"/>
      <c r="L58" s="117"/>
      <c r="N58"/>
    </row>
    <row r="59" spans="1:14">
      <c r="A59" s="88">
        <f>Data!B66</f>
        <v>0</v>
      </c>
      <c r="B59" s="185">
        <f>'CB5'!$BD$38</f>
        <v>0</v>
      </c>
      <c r="C59" s="185">
        <f>Budget!$F$56</f>
        <v>0</v>
      </c>
      <c r="D59" s="185">
        <f t="shared" si="4"/>
        <v>0</v>
      </c>
      <c r="E59" s="186"/>
      <c r="F59" s="187">
        <f>'IE4'!F59+'IE5'!B59</f>
        <v>0</v>
      </c>
      <c r="G59" s="185">
        <f>SUM(Budget!$B$56:$F$56)</f>
        <v>0</v>
      </c>
      <c r="H59" s="201">
        <f t="shared" si="5"/>
        <v>0</v>
      </c>
      <c r="I59" s="73"/>
      <c r="J59" s="118"/>
      <c r="K59" s="119"/>
      <c r="L59" s="117"/>
      <c r="N59"/>
    </row>
    <row r="60" spans="1:14">
      <c r="A60" s="88">
        <f>Data!B67</f>
        <v>0</v>
      </c>
      <c r="B60" s="185">
        <f>'CB5'!$BE$38</f>
        <v>0</v>
      </c>
      <c r="C60" s="185">
        <f>Budget!$F$57</f>
        <v>0</v>
      </c>
      <c r="D60" s="185">
        <f t="shared" si="4"/>
        <v>0</v>
      </c>
      <c r="E60" s="186"/>
      <c r="F60" s="187">
        <f>'IE4'!F60+'IE5'!B60</f>
        <v>0</v>
      </c>
      <c r="G60" s="185">
        <f>SUM(Budget!$B$57:$F$57)</f>
        <v>0</v>
      </c>
      <c r="H60" s="201">
        <f t="shared" si="5"/>
        <v>0</v>
      </c>
      <c r="I60" s="73"/>
      <c r="J60" s="118"/>
      <c r="K60" s="119"/>
      <c r="L60" s="117"/>
      <c r="N60"/>
    </row>
    <row r="61" spans="1:14">
      <c r="A61" s="88">
        <f>Data!B68</f>
        <v>0</v>
      </c>
      <c r="B61" s="185">
        <f>'CB5'!$BF$38</f>
        <v>0</v>
      </c>
      <c r="C61" s="185">
        <f>Budget!$F$58</f>
        <v>0</v>
      </c>
      <c r="D61" s="185">
        <f t="shared" si="4"/>
        <v>0</v>
      </c>
      <c r="E61" s="186"/>
      <c r="F61" s="187">
        <f>'IE4'!F61+'IE5'!B61</f>
        <v>0</v>
      </c>
      <c r="G61" s="185">
        <f>SUM(Budget!$B$58:$F$58)</f>
        <v>0</v>
      </c>
      <c r="H61" s="201">
        <f t="shared" si="5"/>
        <v>0</v>
      </c>
      <c r="I61" s="73"/>
      <c r="J61" s="118"/>
      <c r="K61" s="119"/>
      <c r="L61" s="117"/>
      <c r="N61"/>
    </row>
    <row r="62" spans="1:14">
      <c r="A62" s="88">
        <f>Data!B69</f>
        <v>0</v>
      </c>
      <c r="B62" s="185">
        <f>'CB5'!$BG$38</f>
        <v>0</v>
      </c>
      <c r="C62" s="185">
        <f>Budget!$F$59</f>
        <v>0</v>
      </c>
      <c r="D62" s="185">
        <f t="shared" si="4"/>
        <v>0</v>
      </c>
      <c r="E62" s="186"/>
      <c r="F62" s="187">
        <f>'IE4'!F62+'IE5'!B62</f>
        <v>0</v>
      </c>
      <c r="G62" s="185">
        <f>SUM(Budget!$B$59:$F$59)</f>
        <v>0</v>
      </c>
      <c r="H62" s="201">
        <f t="shared" si="5"/>
        <v>0</v>
      </c>
      <c r="I62" s="73"/>
      <c r="J62" s="118"/>
      <c r="K62" s="119"/>
      <c r="L62" s="117"/>
      <c r="N62"/>
    </row>
    <row r="63" spans="1:14">
      <c r="A63" s="88">
        <f>Data!B70</f>
        <v>0</v>
      </c>
      <c r="B63" s="185">
        <f>'CB5'!$BH$38</f>
        <v>0</v>
      </c>
      <c r="C63" s="185">
        <f>Budget!$F$60</f>
        <v>0</v>
      </c>
      <c r="D63" s="185">
        <f t="shared" si="4"/>
        <v>0</v>
      </c>
      <c r="E63" s="186"/>
      <c r="F63" s="187">
        <f>'IE4'!F63+'IE5'!B63</f>
        <v>0</v>
      </c>
      <c r="G63" s="185">
        <f>SUM(Budget!$B$60:$F$60)</f>
        <v>0</v>
      </c>
      <c r="H63" s="201">
        <f t="shared" si="5"/>
        <v>0</v>
      </c>
      <c r="I63" s="73"/>
      <c r="J63" s="118"/>
      <c r="K63" s="119"/>
      <c r="L63" s="117"/>
      <c r="N63"/>
    </row>
    <row r="64" spans="1:14">
      <c r="A64" s="88">
        <f>Data!B71</f>
        <v>0</v>
      </c>
      <c r="B64" s="185">
        <f>'CB5'!$BI$38</f>
        <v>0</v>
      </c>
      <c r="C64" s="185">
        <f>Budget!$F$61</f>
        <v>0</v>
      </c>
      <c r="D64" s="185">
        <f t="shared" si="4"/>
        <v>0</v>
      </c>
      <c r="E64" s="186"/>
      <c r="F64" s="187">
        <f>'IE4'!F64+'IE5'!B64</f>
        <v>0</v>
      </c>
      <c r="G64" s="185">
        <f>SUM(Budget!$B$61:$F$61)</f>
        <v>0</v>
      </c>
      <c r="H64" s="201">
        <f t="shared" si="5"/>
        <v>0</v>
      </c>
      <c r="I64" s="73"/>
      <c r="J64" s="118"/>
      <c r="K64" s="119"/>
      <c r="L64" s="117"/>
      <c r="N64"/>
    </row>
    <row r="65" spans="1:12">
      <c r="A65" s="88">
        <f>Data!B72</f>
        <v>0</v>
      </c>
      <c r="B65" s="185">
        <f>'CB5'!$BJ$38</f>
        <v>0</v>
      </c>
      <c r="C65" s="185">
        <f>Budget!$F$62</f>
        <v>0</v>
      </c>
      <c r="D65" s="185">
        <f t="shared" si="4"/>
        <v>0</v>
      </c>
      <c r="E65" s="186"/>
      <c r="F65" s="187">
        <f>'IE4'!F65+'IE5'!B65</f>
        <v>0</v>
      </c>
      <c r="G65" s="185">
        <f>SUM(Budget!$B$62:$F$62)</f>
        <v>0</v>
      </c>
      <c r="H65" s="201">
        <f t="shared" si="5"/>
        <v>0</v>
      </c>
      <c r="I65" s="73"/>
      <c r="J65" s="118"/>
      <c r="K65" s="119"/>
      <c r="L65" s="117"/>
    </row>
    <row r="66" spans="1:12">
      <c r="A66" s="88">
        <f>Data!B73</f>
        <v>0</v>
      </c>
      <c r="B66" s="185">
        <f>'CB5'!$BK$38</f>
        <v>0</v>
      </c>
      <c r="C66" s="185">
        <f>Budget!$F$63</f>
        <v>0</v>
      </c>
      <c r="D66" s="185">
        <f t="shared" si="4"/>
        <v>0</v>
      </c>
      <c r="E66" s="186"/>
      <c r="F66" s="187">
        <f>'IE4'!F66+'IE5'!B66</f>
        <v>0</v>
      </c>
      <c r="G66" s="185">
        <f>SUM(Budget!$B$63:$F$63)</f>
        <v>0</v>
      </c>
      <c r="H66" s="201">
        <f t="shared" si="5"/>
        <v>0</v>
      </c>
      <c r="I66" s="73"/>
      <c r="J66" s="118"/>
      <c r="K66" s="119"/>
      <c r="L66" s="117"/>
    </row>
    <row r="67" spans="1:12">
      <c r="A67" s="88">
        <f>Data!B74</f>
        <v>0</v>
      </c>
      <c r="B67" s="185">
        <f>'CB5'!$BL$38</f>
        <v>0</v>
      </c>
      <c r="C67" s="185">
        <f>Budget!$F$64</f>
        <v>0</v>
      </c>
      <c r="D67" s="185">
        <f t="shared" si="4"/>
        <v>0</v>
      </c>
      <c r="E67" s="186"/>
      <c r="F67" s="187">
        <f>'IE4'!F67+'IE5'!B67</f>
        <v>0</v>
      </c>
      <c r="G67" s="185">
        <f>SUM(Budget!$B$64:$F$64)</f>
        <v>0</v>
      </c>
      <c r="H67" s="201">
        <f t="shared" si="5"/>
        <v>0</v>
      </c>
      <c r="I67" s="73"/>
      <c r="J67" s="118"/>
      <c r="K67" s="119"/>
      <c r="L67" s="117"/>
    </row>
    <row r="68" spans="1:12">
      <c r="A68" s="88">
        <f>Data!B75</f>
        <v>0</v>
      </c>
      <c r="B68" s="185">
        <f>'CB5'!$BM$38</f>
        <v>0</v>
      </c>
      <c r="C68" s="185">
        <f>Budget!$F$65</f>
        <v>0</v>
      </c>
      <c r="D68" s="185">
        <f t="shared" si="4"/>
        <v>0</v>
      </c>
      <c r="E68" s="186"/>
      <c r="F68" s="187">
        <f>'IE4'!F68+'IE5'!B68</f>
        <v>0</v>
      </c>
      <c r="G68" s="185">
        <f>SUM(Budget!$B$65:$F$65)</f>
        <v>0</v>
      </c>
      <c r="H68" s="201">
        <f t="shared" si="5"/>
        <v>0</v>
      </c>
      <c r="I68" s="73"/>
      <c r="J68" s="118"/>
      <c r="K68" s="119"/>
      <c r="L68" s="117"/>
    </row>
    <row r="69" spans="1:12">
      <c r="A69" s="88">
        <f>Data!B76</f>
        <v>0</v>
      </c>
      <c r="B69" s="185">
        <f>'CB5'!$BN$38</f>
        <v>0</v>
      </c>
      <c r="C69" s="185">
        <f>Budget!$F$66</f>
        <v>0</v>
      </c>
      <c r="D69" s="185">
        <f t="shared" si="4"/>
        <v>0</v>
      </c>
      <c r="E69" s="186"/>
      <c r="F69" s="187">
        <f>'IE4'!F69+'IE5'!B69</f>
        <v>0</v>
      </c>
      <c r="G69" s="185">
        <f>SUM(Budget!$B$66:$F$66)</f>
        <v>0</v>
      </c>
      <c r="H69" s="201">
        <f t="shared" si="5"/>
        <v>0</v>
      </c>
      <c r="I69" s="73"/>
      <c r="J69" s="118"/>
      <c r="K69" s="119"/>
      <c r="L69" s="117"/>
    </row>
    <row r="70" spans="1:12">
      <c r="A70" s="88">
        <f>Data!B77</f>
        <v>0</v>
      </c>
      <c r="B70" s="185">
        <f>'CB5'!BO$38</f>
        <v>0</v>
      </c>
      <c r="C70" s="185">
        <f>Budget!$F$67</f>
        <v>0</v>
      </c>
      <c r="D70" s="185">
        <f t="shared" si="4"/>
        <v>0</v>
      </c>
      <c r="E70" s="186"/>
      <c r="F70" s="187">
        <f>'IE4'!F70+'IE5'!B70</f>
        <v>0</v>
      </c>
      <c r="G70" s="185">
        <f>SUM(Budget!$B$67:$F$67)</f>
        <v>0</v>
      </c>
      <c r="H70" s="201">
        <f t="shared" si="5"/>
        <v>0</v>
      </c>
      <c r="I70" s="73"/>
      <c r="J70" s="118"/>
      <c r="K70" s="119"/>
      <c r="L70" s="117"/>
    </row>
    <row r="71" spans="1:12">
      <c r="A71" s="88">
        <f>Data!B78</f>
        <v>0</v>
      </c>
      <c r="B71" s="185">
        <f>'CB5'!$BP$38</f>
        <v>0</v>
      </c>
      <c r="C71" s="185">
        <f>Budget!$F$68</f>
        <v>0</v>
      </c>
      <c r="D71" s="185">
        <f t="shared" si="4"/>
        <v>0</v>
      </c>
      <c r="E71" s="186"/>
      <c r="F71" s="187">
        <f>'IE4'!F71+'IE5'!B71</f>
        <v>0</v>
      </c>
      <c r="G71" s="185">
        <f>SUM(Budget!$B$68:$F$68)</f>
        <v>0</v>
      </c>
      <c r="H71" s="201">
        <f t="shared" si="5"/>
        <v>0</v>
      </c>
      <c r="I71" s="73"/>
      <c r="J71" s="118"/>
      <c r="K71" s="119"/>
      <c r="L71" s="117"/>
    </row>
    <row r="72" spans="1:12">
      <c r="A72" s="88">
        <f>Data!B79</f>
        <v>0</v>
      </c>
      <c r="B72" s="185">
        <f>'CB5'!$BQ$38</f>
        <v>0</v>
      </c>
      <c r="C72" s="185">
        <f>Budget!$F$69</f>
        <v>0</v>
      </c>
      <c r="D72" s="185">
        <f t="shared" si="4"/>
        <v>0</v>
      </c>
      <c r="E72" s="186"/>
      <c r="F72" s="187">
        <f>'IE4'!F72+'IE5'!B72</f>
        <v>0</v>
      </c>
      <c r="G72" s="185">
        <f>SUM(Budget!$B$69:$F$69)</f>
        <v>0</v>
      </c>
      <c r="H72" s="201">
        <f t="shared" si="5"/>
        <v>0</v>
      </c>
      <c r="I72" s="73"/>
      <c r="J72" s="118"/>
      <c r="K72" s="119"/>
      <c r="L72" s="123"/>
    </row>
    <row r="73" spans="1:12">
      <c r="A73" s="88">
        <f>Data!B80</f>
        <v>0</v>
      </c>
      <c r="B73" s="185">
        <f>'CB5'!$BR$38</f>
        <v>0</v>
      </c>
      <c r="C73" s="185">
        <f>Budget!$F$70</f>
        <v>0</v>
      </c>
      <c r="D73" s="185">
        <f t="shared" si="4"/>
        <v>0</v>
      </c>
      <c r="E73" s="186"/>
      <c r="F73" s="187">
        <f>'IE4'!F73+'IE5'!B73</f>
        <v>0</v>
      </c>
      <c r="G73" s="185">
        <f>SUM(Budget!$B$70:$F$70)</f>
        <v>0</v>
      </c>
      <c r="H73" s="201">
        <f t="shared" si="5"/>
        <v>0</v>
      </c>
      <c r="I73" s="73"/>
      <c r="J73" s="118"/>
      <c r="K73" s="119"/>
      <c r="L73" s="123"/>
    </row>
    <row r="74" spans="1:12">
      <c r="A74" s="88">
        <f>Data!B81</f>
        <v>0</v>
      </c>
      <c r="B74" s="185">
        <f>'CB5'!$BS$38</f>
        <v>0</v>
      </c>
      <c r="C74" s="185">
        <f>Budget!$F$71</f>
        <v>0</v>
      </c>
      <c r="D74" s="185">
        <f t="shared" si="4"/>
        <v>0</v>
      </c>
      <c r="E74" s="186"/>
      <c r="F74" s="187">
        <f>'IE4'!F74+'IE5'!B74</f>
        <v>0</v>
      </c>
      <c r="G74" s="185">
        <f>SUM(Budget!$B$71:$F$71)</f>
        <v>0</v>
      </c>
      <c r="H74" s="201">
        <f t="shared" si="5"/>
        <v>0</v>
      </c>
      <c r="I74" s="73"/>
      <c r="J74" s="118"/>
      <c r="K74" s="119"/>
      <c r="L74" s="123"/>
    </row>
    <row r="75" spans="1:12">
      <c r="A75" s="88">
        <f>Data!B82</f>
        <v>0</v>
      </c>
      <c r="B75" s="185">
        <f>'CB5'!$BT$38</f>
        <v>0</v>
      </c>
      <c r="C75" s="185">
        <f>Budget!$F$72</f>
        <v>0</v>
      </c>
      <c r="D75" s="185">
        <f t="shared" si="4"/>
        <v>0</v>
      </c>
      <c r="E75" s="186"/>
      <c r="F75" s="187">
        <f>'IE4'!F75+'IE5'!B75</f>
        <v>0</v>
      </c>
      <c r="G75" s="185">
        <f>SUM(Budget!$B$72:$F$72)</f>
        <v>0</v>
      </c>
      <c r="H75" s="201">
        <f t="shared" si="5"/>
        <v>0</v>
      </c>
      <c r="I75" s="73"/>
      <c r="J75" s="118"/>
      <c r="K75" s="119"/>
      <c r="L75" s="123"/>
    </row>
    <row r="76" spans="1:12">
      <c r="A76" s="88">
        <f>Data!B83</f>
        <v>0</v>
      </c>
      <c r="B76" s="185">
        <f>'CB5'!$BU$38</f>
        <v>0</v>
      </c>
      <c r="C76" s="185">
        <f>Budget!$F$73</f>
        <v>0</v>
      </c>
      <c r="D76" s="185">
        <f t="shared" si="4"/>
        <v>0</v>
      </c>
      <c r="E76" s="186"/>
      <c r="F76" s="187">
        <f>'IE4'!F76+'IE5'!B76</f>
        <v>0</v>
      </c>
      <c r="G76" s="185">
        <f>SUM(Budget!$B$73:$F$73)</f>
        <v>0</v>
      </c>
      <c r="H76" s="201">
        <f t="shared" si="5"/>
        <v>0</v>
      </c>
      <c r="I76" s="73"/>
      <c r="J76" s="118"/>
      <c r="K76" s="119"/>
      <c r="L76" s="123"/>
    </row>
    <row r="77" spans="1:12">
      <c r="A77" s="88">
        <f>Data!B84</f>
        <v>0</v>
      </c>
      <c r="B77" s="185">
        <f>'CB5'!$BV$38</f>
        <v>0</v>
      </c>
      <c r="C77" s="185">
        <f>Budget!$F$74</f>
        <v>0</v>
      </c>
      <c r="D77" s="185">
        <f t="shared" si="4"/>
        <v>0</v>
      </c>
      <c r="E77" s="186"/>
      <c r="F77" s="187">
        <f>'IE4'!F77+'IE5'!B77</f>
        <v>0</v>
      </c>
      <c r="G77" s="185">
        <f>SUM(Budget!$B$74:$F$74)</f>
        <v>0</v>
      </c>
      <c r="H77" s="201">
        <f t="shared" si="5"/>
        <v>0</v>
      </c>
      <c r="I77" s="73"/>
      <c r="J77" s="118"/>
      <c r="K77" s="119"/>
      <c r="L77" s="123"/>
    </row>
    <row r="78" spans="1:12">
      <c r="A78" s="88">
        <f>Data!B85</f>
        <v>0</v>
      </c>
      <c r="B78" s="185">
        <f>'CB5'!$BW$38</f>
        <v>0</v>
      </c>
      <c r="C78" s="185">
        <f>Budget!$F$75</f>
        <v>0</v>
      </c>
      <c r="D78" s="185">
        <f t="shared" si="4"/>
        <v>0</v>
      </c>
      <c r="E78" s="186"/>
      <c r="F78" s="187">
        <f>'IE4'!F78+'IE5'!B78</f>
        <v>0</v>
      </c>
      <c r="G78" s="185">
        <f>SUM(Budget!$B$75:$F$75)</f>
        <v>0</v>
      </c>
      <c r="H78" s="201">
        <f t="shared" si="5"/>
        <v>0</v>
      </c>
      <c r="I78" s="73"/>
      <c r="J78" s="118"/>
      <c r="K78" s="119"/>
      <c r="L78" s="123"/>
    </row>
    <row r="79" spans="1:12">
      <c r="A79" s="88">
        <f>Data!B86</f>
        <v>0</v>
      </c>
      <c r="B79" s="185">
        <f>'CB5'!$BX$38</f>
        <v>0</v>
      </c>
      <c r="C79" s="185">
        <f>Budget!$F$76</f>
        <v>0</v>
      </c>
      <c r="D79" s="185">
        <f t="shared" si="4"/>
        <v>0</v>
      </c>
      <c r="E79" s="186"/>
      <c r="F79" s="187">
        <f>'IE4'!F79+'IE5'!B79</f>
        <v>0</v>
      </c>
      <c r="G79" s="185">
        <f>SUM(Budget!$B$76:$F$76)</f>
        <v>0</v>
      </c>
      <c r="H79" s="201">
        <f t="shared" si="5"/>
        <v>0</v>
      </c>
      <c r="I79" s="73"/>
      <c r="J79" s="118"/>
      <c r="K79" s="119"/>
      <c r="L79" s="123"/>
    </row>
    <row r="80" spans="1:12">
      <c r="A80" s="88">
        <f>Data!B87</f>
        <v>0</v>
      </c>
      <c r="B80" s="185">
        <f>'CB5'!$BY$38</f>
        <v>0</v>
      </c>
      <c r="C80" s="185">
        <f>Budget!$F$77</f>
        <v>0</v>
      </c>
      <c r="D80" s="185">
        <f t="shared" si="4"/>
        <v>0</v>
      </c>
      <c r="E80" s="186"/>
      <c r="F80" s="187">
        <f>'IE4'!F80+'IE5'!B80</f>
        <v>0</v>
      </c>
      <c r="G80" s="185">
        <f>SUM(Budget!$B$77:$F$77)</f>
        <v>0</v>
      </c>
      <c r="H80" s="201">
        <f t="shared" si="5"/>
        <v>0</v>
      </c>
      <c r="I80" s="73"/>
      <c r="J80" s="118"/>
      <c r="K80" s="119"/>
      <c r="L80" s="123"/>
    </row>
    <row r="81" spans="1:12">
      <c r="A81" s="88">
        <f>Data!B88</f>
        <v>0</v>
      </c>
      <c r="B81" s="185">
        <f>'CB5'!$BZ$38</f>
        <v>0</v>
      </c>
      <c r="C81" s="185">
        <f>Budget!$F$78</f>
        <v>0</v>
      </c>
      <c r="D81" s="185">
        <f t="shared" si="4"/>
        <v>0</v>
      </c>
      <c r="E81" s="186"/>
      <c r="F81" s="187">
        <f>'IE4'!F81+'IE5'!B81</f>
        <v>0</v>
      </c>
      <c r="G81" s="185">
        <f>SUM(Budget!$B$78:$F$78)</f>
        <v>0</v>
      </c>
      <c r="H81" s="201">
        <f t="shared" si="5"/>
        <v>0</v>
      </c>
      <c r="I81" s="73"/>
      <c r="J81" s="118"/>
      <c r="K81" s="119"/>
      <c r="L81" s="123"/>
    </row>
    <row r="82" spans="1:12">
      <c r="A82" s="88">
        <f>Data!B89</f>
        <v>0</v>
      </c>
      <c r="B82" s="185">
        <f>'CB5'!$CA$38</f>
        <v>0</v>
      </c>
      <c r="C82" s="185">
        <f>Budget!$F$79</f>
        <v>0</v>
      </c>
      <c r="D82" s="185">
        <f t="shared" si="4"/>
        <v>0</v>
      </c>
      <c r="E82" s="186"/>
      <c r="F82" s="187">
        <f>'IE4'!F82+'IE5'!B82</f>
        <v>0</v>
      </c>
      <c r="G82" s="185">
        <f>SUM(Budget!$B$79:$F$79)</f>
        <v>0</v>
      </c>
      <c r="H82" s="201">
        <f t="shared" si="5"/>
        <v>0</v>
      </c>
      <c r="I82" s="73"/>
      <c r="J82" s="118"/>
      <c r="K82" s="119"/>
      <c r="L82" s="123"/>
    </row>
    <row r="83" spans="1:12">
      <c r="A83" s="88">
        <f>Data!B90</f>
        <v>0</v>
      </c>
      <c r="B83" s="185">
        <f>'CB5'!$CB$38</f>
        <v>0</v>
      </c>
      <c r="C83" s="185">
        <f>Budget!$F$80</f>
        <v>0</v>
      </c>
      <c r="D83" s="185">
        <f t="shared" si="4"/>
        <v>0</v>
      </c>
      <c r="E83" s="186"/>
      <c r="F83" s="187">
        <f>'IE4'!F83+'IE5'!B83</f>
        <v>0</v>
      </c>
      <c r="G83" s="185">
        <f>SUM(Budget!$B$80:$F$80)</f>
        <v>0</v>
      </c>
      <c r="H83" s="201">
        <f t="shared" si="5"/>
        <v>0</v>
      </c>
      <c r="I83" s="73"/>
      <c r="J83" s="118"/>
      <c r="K83" s="119"/>
      <c r="L83" s="123"/>
    </row>
    <row r="84" spans="1:12">
      <c r="A84" s="88">
        <f>Data!B91</f>
        <v>0</v>
      </c>
      <c r="B84" s="185">
        <f>'CB5'!$CC$38</f>
        <v>0</v>
      </c>
      <c r="C84" s="185">
        <f>Budget!$F$81</f>
        <v>0</v>
      </c>
      <c r="D84" s="185">
        <f t="shared" si="4"/>
        <v>0</v>
      </c>
      <c r="E84" s="186"/>
      <c r="F84" s="187">
        <f>'IE4'!F84+'IE5'!B84</f>
        <v>0</v>
      </c>
      <c r="G84" s="185">
        <f>SUM(Budget!$B$81:$F$81)</f>
        <v>0</v>
      </c>
      <c r="H84" s="201">
        <f t="shared" si="5"/>
        <v>0</v>
      </c>
      <c r="I84" s="73"/>
      <c r="J84" s="118"/>
      <c r="K84" s="119"/>
      <c r="L84" s="123"/>
    </row>
    <row r="85" spans="1:12">
      <c r="A85" s="88">
        <f>Data!B92</f>
        <v>0</v>
      </c>
      <c r="B85" s="185">
        <f>'CB5'!$CD$38</f>
        <v>0</v>
      </c>
      <c r="C85" s="185">
        <f>Budget!$F$82</f>
        <v>0</v>
      </c>
      <c r="D85" s="185">
        <f t="shared" si="4"/>
        <v>0</v>
      </c>
      <c r="E85" s="186"/>
      <c r="F85" s="187">
        <f>'IE4'!F85+'IE5'!B85</f>
        <v>0</v>
      </c>
      <c r="G85" s="185">
        <f>SUM(Budget!$B$82:$F$82)</f>
        <v>0</v>
      </c>
      <c r="H85" s="201">
        <f t="shared" si="5"/>
        <v>0</v>
      </c>
      <c r="I85" s="73"/>
      <c r="J85" s="118"/>
      <c r="K85" s="119"/>
      <c r="L85" s="123"/>
    </row>
    <row r="86" spans="1:12">
      <c r="A86" s="88">
        <f>Data!B93</f>
        <v>0</v>
      </c>
      <c r="B86" s="185">
        <f>'CB5'!$CE$38</f>
        <v>0</v>
      </c>
      <c r="C86" s="185">
        <f>Budget!$F$83</f>
        <v>0</v>
      </c>
      <c r="D86" s="185">
        <f t="shared" si="4"/>
        <v>0</v>
      </c>
      <c r="E86" s="186"/>
      <c r="F86" s="187">
        <f>'IE4'!F86+'IE5'!B86</f>
        <v>0</v>
      </c>
      <c r="G86" s="185">
        <f>SUM(Budget!$B$83:$F$83)</f>
        <v>0</v>
      </c>
      <c r="H86" s="201">
        <f t="shared" si="5"/>
        <v>0</v>
      </c>
      <c r="I86" s="73"/>
      <c r="J86" s="118"/>
      <c r="K86" s="119"/>
      <c r="L86" s="123"/>
    </row>
    <row r="87" spans="1:12" ht="18" thickBot="1">
      <c r="A87" s="92">
        <f>Data!B94</f>
        <v>0</v>
      </c>
      <c r="B87" s="196">
        <f>'CB5'!$CF$38</f>
        <v>0</v>
      </c>
      <c r="C87" s="196">
        <f>Budget!$F$84</f>
        <v>0</v>
      </c>
      <c r="D87" s="185">
        <f t="shared" si="4"/>
        <v>0</v>
      </c>
      <c r="E87" s="197"/>
      <c r="F87" s="198">
        <f>'IE4'!F87+'IE5'!B87</f>
        <v>0</v>
      </c>
      <c r="G87" s="185">
        <f>SUM(Budget!$B$84:$F$84)</f>
        <v>0</v>
      </c>
      <c r="H87" s="201">
        <f t="shared" si="5"/>
        <v>0</v>
      </c>
      <c r="I87" s="73"/>
      <c r="J87" s="120"/>
      <c r="K87" s="121"/>
      <c r="L87" s="122"/>
    </row>
    <row r="88" spans="1:12" ht="18.600000000000001" thickBot="1">
      <c r="A88" s="103" t="s">
        <v>173</v>
      </c>
      <c r="B88" s="199">
        <f>SUM(B43:B87)</f>
        <v>0</v>
      </c>
      <c r="C88" s="199">
        <f>SUM(C43:C87)</f>
        <v>0</v>
      </c>
      <c r="D88" s="199">
        <f>SUM(D43:D87)</f>
        <v>0</v>
      </c>
      <c r="E88" s="200"/>
      <c r="F88" s="199">
        <f>SUM(F43:F87)</f>
        <v>0</v>
      </c>
      <c r="G88" s="199">
        <f>SUM(G43:G87)</f>
        <v>0</v>
      </c>
      <c r="H88" s="202">
        <f>SUM(H43:H87)</f>
        <v>0</v>
      </c>
      <c r="I88" s="73"/>
    </row>
    <row r="89" spans="1:12" ht="18.95" thickBot="1">
      <c r="A89" s="70"/>
      <c r="B89" s="194"/>
      <c r="C89" s="194"/>
      <c r="D89" s="194"/>
      <c r="E89" s="195"/>
      <c r="F89" s="195"/>
      <c r="G89" s="194"/>
      <c r="H89" s="194"/>
      <c r="I89" s="73"/>
    </row>
    <row r="90" spans="1:12" ht="33" customHeight="1" thickTop="1" thickBot="1">
      <c r="A90" s="106" t="s">
        <v>237</v>
      </c>
      <c r="B90" s="107">
        <f>B40-B88</f>
        <v>0</v>
      </c>
      <c r="C90" s="107">
        <f>C40-C88</f>
        <v>0</v>
      </c>
      <c r="D90" s="107">
        <f>D40+D88</f>
        <v>0</v>
      </c>
      <c r="E90" s="101"/>
      <c r="F90" s="107">
        <f>F40-F88</f>
        <v>0</v>
      </c>
      <c r="G90" s="107">
        <f>G40-G88</f>
        <v>0</v>
      </c>
      <c r="H90" s="107">
        <f>H40+H88</f>
        <v>0</v>
      </c>
      <c r="I90" s="73"/>
      <c r="J90" s="69"/>
      <c r="K90" s="69"/>
      <c r="L90" s="69"/>
    </row>
    <row r="91" spans="1:12" ht="18" thickTop="1">
      <c r="B91" s="73"/>
      <c r="C91" s="73"/>
      <c r="D91" s="73"/>
      <c r="E91" s="73"/>
      <c r="F91" s="73"/>
      <c r="G91" s="73"/>
      <c r="H91" s="73"/>
      <c r="I91" s="73"/>
    </row>
  </sheetData>
  <sheetProtection sheet="1" objects="1" scenarios="1"/>
  <pageMargins left="0.25" right="0.25" top="0.75" bottom="0.75" header="0.3" footer="0.3"/>
  <pageSetup paperSize="9" scale="37"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527F9-587D-46C5-A054-A5FA9DF9915A}">
  <sheetPr>
    <pageSetUpPr fitToPage="1"/>
  </sheetPr>
  <dimension ref="A1:N91"/>
  <sheetViews>
    <sheetView workbookViewId="0">
      <pane ySplit="9" topLeftCell="A10" activePane="bottomLeft" state="frozen"/>
      <selection pane="bottomLeft" activeCell="A10" sqref="A10"/>
    </sheetView>
  </sheetViews>
  <sheetFormatPr defaultRowHeight="17.45"/>
  <cols>
    <col min="1" max="1" width="34" customWidth="1"/>
    <col min="2" max="2" width="12.28515625" style="69" customWidth="1"/>
    <col min="3" max="3" width="13.7109375" style="69" customWidth="1"/>
    <col min="4" max="4" width="13" style="69" bestFit="1" customWidth="1"/>
    <col min="5" max="5" width="5.7109375" style="69" customWidth="1"/>
    <col min="6" max="6" width="12.7109375" style="69" customWidth="1"/>
    <col min="7" max="7" width="13.28515625" style="69" customWidth="1"/>
    <col min="8" max="8" width="13" style="69" bestFit="1" customWidth="1"/>
    <col min="9" max="9" width="9.5703125" style="69" bestFit="1" customWidth="1"/>
    <col min="10" max="10" width="66.7109375" style="124" customWidth="1"/>
    <col min="11" max="11" width="57.7109375" style="124" customWidth="1"/>
    <col min="12" max="12" width="14.7109375" style="124" customWidth="1"/>
    <col min="13" max="14" width="8.7109375" style="69"/>
  </cols>
  <sheetData>
    <row r="1" spans="1:12">
      <c r="A1" s="47" t="str">
        <f>_xlfn.CONCAT(Data!$B$2,"  Income &amp; Expenditure Account")</f>
        <v xml:space="preserve">  Income &amp; Expenditure Account</v>
      </c>
    </row>
    <row r="2" spans="1:12">
      <c r="A2" s="68"/>
    </row>
    <row r="3" spans="1:12">
      <c r="A3" s="38" t="s">
        <v>220</v>
      </c>
      <c r="B3" s="30">
        <f>Data!$B$3</f>
        <v>0</v>
      </c>
    </row>
    <row r="4" spans="1:12">
      <c r="A4" s="47" t="s">
        <v>167</v>
      </c>
      <c r="B4" s="30">
        <f>Data!B9</f>
        <v>0</v>
      </c>
    </row>
    <row r="5" spans="1:12">
      <c r="A5" s="47"/>
      <c r="B5" s="30"/>
    </row>
    <row r="6" spans="1:12" ht="18" thickBot="1">
      <c r="A6" s="47"/>
      <c r="B6" s="30"/>
    </row>
    <row r="7" spans="1:12" ht="18">
      <c r="A7" s="68"/>
      <c r="B7" s="76" t="s">
        <v>229</v>
      </c>
      <c r="C7" s="77" t="s">
        <v>230</v>
      </c>
      <c r="D7" s="77" t="s">
        <v>231</v>
      </c>
      <c r="E7" s="78"/>
      <c r="F7" s="77" t="s">
        <v>229</v>
      </c>
      <c r="G7" s="77" t="s">
        <v>230</v>
      </c>
      <c r="H7" s="79" t="s">
        <v>231</v>
      </c>
    </row>
    <row r="8" spans="1:12" ht="18.95" thickBot="1">
      <c r="A8" s="70"/>
      <c r="B8" s="80" t="s">
        <v>167</v>
      </c>
      <c r="C8" s="81" t="s">
        <v>167</v>
      </c>
      <c r="D8" s="81" t="s">
        <v>167</v>
      </c>
      <c r="E8" s="82"/>
      <c r="F8" s="81" t="s">
        <v>232</v>
      </c>
      <c r="G8" s="81" t="s">
        <v>232</v>
      </c>
      <c r="H8" s="83" t="s">
        <v>232</v>
      </c>
    </row>
    <row r="9" spans="1:12" ht="18.95" thickTop="1" thickBot="1">
      <c r="A9" s="71" t="s">
        <v>170</v>
      </c>
      <c r="B9" s="80" t="s">
        <v>233</v>
      </c>
      <c r="C9" s="81" t="s">
        <v>233</v>
      </c>
      <c r="D9" s="81" t="s">
        <v>233</v>
      </c>
      <c r="E9" s="82"/>
      <c r="F9" s="81" t="s">
        <v>233</v>
      </c>
      <c r="G9" s="81" t="s">
        <v>233</v>
      </c>
      <c r="H9" s="83" t="s">
        <v>233</v>
      </c>
      <c r="J9" s="125" t="s">
        <v>234</v>
      </c>
      <c r="K9" s="125" t="s">
        <v>235</v>
      </c>
      <c r="L9" s="125" t="s">
        <v>236</v>
      </c>
    </row>
    <row r="10" spans="1:12" ht="18" thickTop="1">
      <c r="A10" s="84">
        <f>Data!$B$18</f>
        <v>0</v>
      </c>
      <c r="B10" s="181">
        <f>'CB6'!$E$38</f>
        <v>0</v>
      </c>
      <c r="C10" s="181">
        <f>Budget!$G$7</f>
        <v>0</v>
      </c>
      <c r="D10" s="181">
        <f>B10-C10</f>
        <v>0</v>
      </c>
      <c r="E10" s="182"/>
      <c r="F10" s="183">
        <f>'IE5'!F10+'IE6'!B10</f>
        <v>0</v>
      </c>
      <c r="G10" s="181">
        <f>SUM(Budget!$B$7:$G$7)</f>
        <v>0</v>
      </c>
      <c r="H10" s="184">
        <f>F10-G10</f>
        <v>0</v>
      </c>
      <c r="I10" s="73"/>
      <c r="J10" s="112"/>
      <c r="K10" s="113"/>
      <c r="L10" s="114"/>
    </row>
    <row r="11" spans="1:12">
      <c r="A11" s="88">
        <f>Data!$B$19</f>
        <v>0</v>
      </c>
      <c r="B11" s="185">
        <f>'CB6'!$F$38</f>
        <v>0</v>
      </c>
      <c r="C11" s="185">
        <f>Budget!$G$8</f>
        <v>0</v>
      </c>
      <c r="D11" s="185">
        <f t="shared" ref="D11:D39" si="0">B11-C11</f>
        <v>0</v>
      </c>
      <c r="E11" s="186"/>
      <c r="F11" s="187">
        <f>'IE5'!F11+'IE6'!B11</f>
        <v>0</v>
      </c>
      <c r="G11" s="185">
        <f>SUM(Budget!$B$8:$G$8)</f>
        <v>0</v>
      </c>
      <c r="H11" s="201">
        <f>F11-G11</f>
        <v>0</v>
      </c>
      <c r="I11" s="73"/>
      <c r="J11" s="115"/>
      <c r="K11" s="116"/>
      <c r="L11" s="117"/>
    </row>
    <row r="12" spans="1:12">
      <c r="A12" s="88">
        <f>Data!$B$20</f>
        <v>0</v>
      </c>
      <c r="B12" s="185">
        <f>'CB6'!$G$38</f>
        <v>0</v>
      </c>
      <c r="C12" s="185">
        <f>Budget!$G$9</f>
        <v>0</v>
      </c>
      <c r="D12" s="185">
        <f t="shared" si="0"/>
        <v>0</v>
      </c>
      <c r="E12" s="186"/>
      <c r="F12" s="187">
        <f>'IE5'!F12+'IE6'!B12</f>
        <v>0</v>
      </c>
      <c r="G12" s="185">
        <f>SUM(Budget!$B$9:$G$9)</f>
        <v>0</v>
      </c>
      <c r="H12" s="201">
        <f t="shared" ref="H12:H39" si="1">F12-G12</f>
        <v>0</v>
      </c>
      <c r="I12" s="73"/>
      <c r="J12" s="115"/>
      <c r="K12" s="116"/>
      <c r="L12" s="117"/>
    </row>
    <row r="13" spans="1:12">
      <c r="A13" s="88">
        <f>Data!$B$21</f>
        <v>0</v>
      </c>
      <c r="B13" s="185">
        <f>'CB6'!$H$38</f>
        <v>0</v>
      </c>
      <c r="C13" s="185">
        <f>Budget!$G$10</f>
        <v>0</v>
      </c>
      <c r="D13" s="185">
        <f t="shared" si="0"/>
        <v>0</v>
      </c>
      <c r="E13" s="186"/>
      <c r="F13" s="187">
        <f>'IE5'!F13+'IE6'!B13</f>
        <v>0</v>
      </c>
      <c r="G13" s="185">
        <f>SUM(Budget!$B$10:$G$10)</f>
        <v>0</v>
      </c>
      <c r="H13" s="201">
        <f t="shared" si="1"/>
        <v>0</v>
      </c>
      <c r="I13" s="73"/>
      <c r="J13" s="115"/>
      <c r="K13" s="116"/>
      <c r="L13" s="117"/>
    </row>
    <row r="14" spans="1:12">
      <c r="A14" s="88">
        <f>Data!$B$22</f>
        <v>0</v>
      </c>
      <c r="B14" s="185">
        <f>'CB6'!$I$38</f>
        <v>0</v>
      </c>
      <c r="C14" s="185">
        <f>Budget!$G$11</f>
        <v>0</v>
      </c>
      <c r="D14" s="185">
        <f t="shared" si="0"/>
        <v>0</v>
      </c>
      <c r="E14" s="186"/>
      <c r="F14" s="187">
        <f>'IE5'!F14+'IE6'!B14</f>
        <v>0</v>
      </c>
      <c r="G14" s="185">
        <f>SUM(Budget!$B$11:$G$11)</f>
        <v>0</v>
      </c>
      <c r="H14" s="201">
        <f t="shared" si="1"/>
        <v>0</v>
      </c>
      <c r="I14" s="73"/>
      <c r="J14" s="115"/>
      <c r="K14" s="116"/>
      <c r="L14" s="117"/>
    </row>
    <row r="15" spans="1:12">
      <c r="A15" s="88">
        <f>Data!$B$23</f>
        <v>0</v>
      </c>
      <c r="B15" s="185">
        <f>'CB6'!$J$38</f>
        <v>0</v>
      </c>
      <c r="C15" s="185">
        <f>Budget!$G$12</f>
        <v>0</v>
      </c>
      <c r="D15" s="185">
        <f t="shared" si="0"/>
        <v>0</v>
      </c>
      <c r="E15" s="186"/>
      <c r="F15" s="187">
        <f>'IE5'!F15+'IE6'!B15</f>
        <v>0</v>
      </c>
      <c r="G15" s="185">
        <f>SUM(Budget!$B$12:$G$12)</f>
        <v>0</v>
      </c>
      <c r="H15" s="201">
        <f t="shared" si="1"/>
        <v>0</v>
      </c>
      <c r="I15" s="73"/>
      <c r="J15" s="115"/>
      <c r="K15" s="116"/>
      <c r="L15" s="117"/>
    </row>
    <row r="16" spans="1:12">
      <c r="A16" s="88">
        <f>Data!$B$24</f>
        <v>0</v>
      </c>
      <c r="B16" s="185">
        <f>'CB6'!$K$38</f>
        <v>0</v>
      </c>
      <c r="C16" s="185">
        <f>Budget!$G$13</f>
        <v>0</v>
      </c>
      <c r="D16" s="185">
        <f t="shared" si="0"/>
        <v>0</v>
      </c>
      <c r="E16" s="186"/>
      <c r="F16" s="187">
        <f>'IE5'!F16+'IE6'!B16</f>
        <v>0</v>
      </c>
      <c r="G16" s="185">
        <f>SUM(Budget!$B$13:$G$13)</f>
        <v>0</v>
      </c>
      <c r="H16" s="201">
        <f t="shared" si="1"/>
        <v>0</v>
      </c>
      <c r="I16" s="73"/>
      <c r="J16" s="115"/>
      <c r="K16" s="116"/>
      <c r="L16" s="117"/>
    </row>
    <row r="17" spans="1:12">
      <c r="A17" s="88">
        <f>Data!$B$25</f>
        <v>0</v>
      </c>
      <c r="B17" s="185">
        <f>'CB6'!$L$38</f>
        <v>0</v>
      </c>
      <c r="C17" s="185">
        <f>Budget!$G$14</f>
        <v>0</v>
      </c>
      <c r="D17" s="185">
        <f t="shared" si="0"/>
        <v>0</v>
      </c>
      <c r="E17" s="186"/>
      <c r="F17" s="187">
        <f>'IE5'!F17+'IE6'!B17</f>
        <v>0</v>
      </c>
      <c r="G17" s="185">
        <f>SUM(Budget!$B$14:$G$14)</f>
        <v>0</v>
      </c>
      <c r="H17" s="201">
        <f t="shared" si="1"/>
        <v>0</v>
      </c>
      <c r="I17" s="73"/>
      <c r="J17" s="118"/>
      <c r="K17" s="119"/>
      <c r="L17" s="117"/>
    </row>
    <row r="18" spans="1:12">
      <c r="A18" s="88">
        <f>Data!$B$26</f>
        <v>0</v>
      </c>
      <c r="B18" s="185">
        <f>'CB6'!$M$38</f>
        <v>0</v>
      </c>
      <c r="C18" s="185">
        <f>Budget!$G$15</f>
        <v>0</v>
      </c>
      <c r="D18" s="185">
        <f t="shared" si="0"/>
        <v>0</v>
      </c>
      <c r="E18" s="186"/>
      <c r="F18" s="187">
        <f>'IE5'!F18+'IE6'!B18</f>
        <v>0</v>
      </c>
      <c r="G18" s="185">
        <f>SUM(Budget!$B$15:$G$15)</f>
        <v>0</v>
      </c>
      <c r="H18" s="201">
        <f t="shared" si="1"/>
        <v>0</v>
      </c>
      <c r="I18" s="73"/>
      <c r="J18" s="118"/>
      <c r="K18" s="119"/>
      <c r="L18" s="117"/>
    </row>
    <row r="19" spans="1:12">
      <c r="A19" s="88">
        <f>Data!$B$27</f>
        <v>0</v>
      </c>
      <c r="B19" s="185">
        <f>'CB6'!$N$38</f>
        <v>0</v>
      </c>
      <c r="C19" s="185">
        <f>Budget!$G$16</f>
        <v>0</v>
      </c>
      <c r="D19" s="185">
        <f t="shared" si="0"/>
        <v>0</v>
      </c>
      <c r="E19" s="186"/>
      <c r="F19" s="187">
        <f>'IE5'!F19+'IE6'!B19</f>
        <v>0</v>
      </c>
      <c r="G19" s="185">
        <f>SUM(Budget!$B$16:$G$16)</f>
        <v>0</v>
      </c>
      <c r="H19" s="201">
        <f t="shared" si="1"/>
        <v>0</v>
      </c>
      <c r="I19" s="73"/>
      <c r="J19" s="118"/>
      <c r="K19" s="119"/>
      <c r="L19" s="117"/>
    </row>
    <row r="20" spans="1:12">
      <c r="A20" s="88">
        <f>Data!$B$28</f>
        <v>0</v>
      </c>
      <c r="B20" s="185">
        <f>'CB6'!$O$38</f>
        <v>0</v>
      </c>
      <c r="C20" s="185">
        <f>Budget!$G$17</f>
        <v>0</v>
      </c>
      <c r="D20" s="185">
        <f t="shared" si="0"/>
        <v>0</v>
      </c>
      <c r="E20" s="186"/>
      <c r="F20" s="187">
        <f>'IE5'!F20+'IE6'!B20</f>
        <v>0</v>
      </c>
      <c r="G20" s="185">
        <f>SUM(Budget!$B$17:$G$17)</f>
        <v>0</v>
      </c>
      <c r="H20" s="201">
        <f t="shared" si="1"/>
        <v>0</v>
      </c>
      <c r="I20" s="73"/>
      <c r="J20" s="118"/>
      <c r="K20" s="119"/>
      <c r="L20" s="117"/>
    </row>
    <row r="21" spans="1:12">
      <c r="A21" s="88">
        <f>Data!$B$29</f>
        <v>0</v>
      </c>
      <c r="B21" s="185">
        <f>'CB6'!$P$38</f>
        <v>0</v>
      </c>
      <c r="C21" s="185">
        <f>Budget!$G$18</f>
        <v>0</v>
      </c>
      <c r="D21" s="185">
        <f t="shared" si="0"/>
        <v>0</v>
      </c>
      <c r="E21" s="186"/>
      <c r="F21" s="187">
        <f>'IE5'!F21+'IE6'!B21</f>
        <v>0</v>
      </c>
      <c r="G21" s="185">
        <f>SUM(Budget!$B$18:$G$18)</f>
        <v>0</v>
      </c>
      <c r="H21" s="201">
        <f t="shared" si="1"/>
        <v>0</v>
      </c>
      <c r="I21" s="73"/>
      <c r="J21" s="118"/>
      <c r="K21" s="119"/>
      <c r="L21" s="117"/>
    </row>
    <row r="22" spans="1:12">
      <c r="A22" s="88">
        <f>Data!$B$30</f>
        <v>0</v>
      </c>
      <c r="B22" s="185">
        <f>'CB6'!$Q$38</f>
        <v>0</v>
      </c>
      <c r="C22" s="185">
        <f>Budget!$G$19</f>
        <v>0</v>
      </c>
      <c r="D22" s="185">
        <f t="shared" si="0"/>
        <v>0</v>
      </c>
      <c r="E22" s="186"/>
      <c r="F22" s="187">
        <f>'IE5'!F22+'IE6'!B22</f>
        <v>0</v>
      </c>
      <c r="G22" s="185">
        <f>SUM(Budget!$B$19:$G$19)</f>
        <v>0</v>
      </c>
      <c r="H22" s="201">
        <f t="shared" si="1"/>
        <v>0</v>
      </c>
      <c r="I22" s="73"/>
      <c r="J22" s="118"/>
      <c r="K22" s="119"/>
      <c r="L22" s="117"/>
    </row>
    <row r="23" spans="1:12">
      <c r="A23" s="88">
        <f>Data!$B$31</f>
        <v>0</v>
      </c>
      <c r="B23" s="185">
        <f>'CB6'!$R$38</f>
        <v>0</v>
      </c>
      <c r="C23" s="185">
        <f>Budget!$G$20</f>
        <v>0</v>
      </c>
      <c r="D23" s="185">
        <f t="shared" si="0"/>
        <v>0</v>
      </c>
      <c r="E23" s="186"/>
      <c r="F23" s="187">
        <f>'IE5'!F23+'IE6'!B23</f>
        <v>0</v>
      </c>
      <c r="G23" s="185">
        <f>SUM(Budget!$B$20:$G$20)</f>
        <v>0</v>
      </c>
      <c r="H23" s="201">
        <f t="shared" si="1"/>
        <v>0</v>
      </c>
      <c r="I23" s="73"/>
      <c r="J23" s="118"/>
      <c r="K23" s="119"/>
      <c r="L23" s="117"/>
    </row>
    <row r="24" spans="1:12">
      <c r="A24" s="88">
        <f>Data!$B$32</f>
        <v>0</v>
      </c>
      <c r="B24" s="185">
        <f>'CB6'!$S$38</f>
        <v>0</v>
      </c>
      <c r="C24" s="185">
        <f>Budget!$G$21</f>
        <v>0</v>
      </c>
      <c r="D24" s="185">
        <f t="shared" si="0"/>
        <v>0</v>
      </c>
      <c r="E24" s="186"/>
      <c r="F24" s="187">
        <f>'IE5'!F24+'IE6'!B24</f>
        <v>0</v>
      </c>
      <c r="G24" s="185">
        <f>SUM(Budget!$B$21:$G$21)</f>
        <v>0</v>
      </c>
      <c r="H24" s="201">
        <f t="shared" si="1"/>
        <v>0</v>
      </c>
      <c r="I24" s="73"/>
      <c r="J24" s="118"/>
      <c r="K24" s="119"/>
      <c r="L24" s="117"/>
    </row>
    <row r="25" spans="1:12">
      <c r="A25" s="88">
        <f>Data!$B$33</f>
        <v>0</v>
      </c>
      <c r="B25" s="185">
        <f>'CB6'!$T$38</f>
        <v>0</v>
      </c>
      <c r="C25" s="185">
        <f>Budget!$G$22</f>
        <v>0</v>
      </c>
      <c r="D25" s="185">
        <f t="shared" si="0"/>
        <v>0</v>
      </c>
      <c r="E25" s="186"/>
      <c r="F25" s="187">
        <f>'IE5'!F25+'IE6'!B25</f>
        <v>0</v>
      </c>
      <c r="G25" s="185">
        <f>SUM(Budget!$B$22:$G$22)</f>
        <v>0</v>
      </c>
      <c r="H25" s="201">
        <f t="shared" si="1"/>
        <v>0</v>
      </c>
      <c r="I25" s="73"/>
      <c r="J25" s="118"/>
      <c r="K25" s="119"/>
      <c r="L25" s="117"/>
    </row>
    <row r="26" spans="1:12">
      <c r="A26" s="88">
        <f>Data!$B$34</f>
        <v>0</v>
      </c>
      <c r="B26" s="185">
        <f>'CB6'!$U$38</f>
        <v>0</v>
      </c>
      <c r="C26" s="185">
        <f>Budget!$G$23</f>
        <v>0</v>
      </c>
      <c r="D26" s="185">
        <f t="shared" si="0"/>
        <v>0</v>
      </c>
      <c r="E26" s="186"/>
      <c r="F26" s="187">
        <f>'IE5'!F26+'IE6'!B26</f>
        <v>0</v>
      </c>
      <c r="G26" s="185">
        <f>SUM(Budget!$B$23:$G$23)</f>
        <v>0</v>
      </c>
      <c r="H26" s="201">
        <f t="shared" si="1"/>
        <v>0</v>
      </c>
      <c r="I26" s="73"/>
      <c r="J26" s="118"/>
      <c r="K26" s="119"/>
      <c r="L26" s="117"/>
    </row>
    <row r="27" spans="1:12">
      <c r="A27" s="88">
        <f>Data!$B$35</f>
        <v>0</v>
      </c>
      <c r="B27" s="185">
        <f>'CB6'!$V$38</f>
        <v>0</v>
      </c>
      <c r="C27" s="185">
        <f>Budget!$G$24</f>
        <v>0</v>
      </c>
      <c r="D27" s="185">
        <f t="shared" si="0"/>
        <v>0</v>
      </c>
      <c r="E27" s="186"/>
      <c r="F27" s="187">
        <f>'IE5'!F27+'IE6'!B27</f>
        <v>0</v>
      </c>
      <c r="G27" s="185">
        <f>SUM(Budget!$B$24:$G$24)</f>
        <v>0</v>
      </c>
      <c r="H27" s="201">
        <f t="shared" si="1"/>
        <v>0</v>
      </c>
      <c r="I27" s="73"/>
      <c r="J27" s="118"/>
      <c r="K27" s="119"/>
      <c r="L27" s="117"/>
    </row>
    <row r="28" spans="1:12">
      <c r="A28" s="88">
        <f>Data!$B$36</f>
        <v>0</v>
      </c>
      <c r="B28" s="185">
        <f>'CB6'!$W$38</f>
        <v>0</v>
      </c>
      <c r="C28" s="185">
        <f>Budget!$G$25</f>
        <v>0</v>
      </c>
      <c r="D28" s="185">
        <f t="shared" si="0"/>
        <v>0</v>
      </c>
      <c r="E28" s="186"/>
      <c r="F28" s="187">
        <f>'IE5'!F28+'IE6'!B28</f>
        <v>0</v>
      </c>
      <c r="G28" s="185">
        <f>SUM(Budget!$B$25:$G$25)</f>
        <v>0</v>
      </c>
      <c r="H28" s="201">
        <f t="shared" si="1"/>
        <v>0</v>
      </c>
      <c r="I28" s="73"/>
      <c r="J28" s="118"/>
      <c r="K28" s="119"/>
      <c r="L28" s="117"/>
    </row>
    <row r="29" spans="1:12">
      <c r="A29" s="88">
        <f>Data!$B$37</f>
        <v>0</v>
      </c>
      <c r="B29" s="185">
        <f>'CB6'!$X$38</f>
        <v>0</v>
      </c>
      <c r="C29" s="185">
        <f>Budget!$G$26</f>
        <v>0</v>
      </c>
      <c r="D29" s="185">
        <f t="shared" si="0"/>
        <v>0</v>
      </c>
      <c r="E29" s="186"/>
      <c r="F29" s="187">
        <f>'IE5'!F29+'IE6'!B29</f>
        <v>0</v>
      </c>
      <c r="G29" s="185">
        <f>SUM(Budget!$B$26:$G$26)</f>
        <v>0</v>
      </c>
      <c r="H29" s="201">
        <f t="shared" si="1"/>
        <v>0</v>
      </c>
      <c r="I29" s="73"/>
      <c r="J29" s="118"/>
      <c r="K29" s="119"/>
      <c r="L29" s="117"/>
    </row>
    <row r="30" spans="1:12">
      <c r="A30" s="88">
        <f>Data!$B$38</f>
        <v>0</v>
      </c>
      <c r="B30" s="185">
        <f>'CB6'!$Y$38</f>
        <v>0</v>
      </c>
      <c r="C30" s="185">
        <f>Budget!$G$27</f>
        <v>0</v>
      </c>
      <c r="D30" s="185">
        <f t="shared" si="0"/>
        <v>0</v>
      </c>
      <c r="E30" s="186"/>
      <c r="F30" s="187">
        <f>'IE5'!F30+'IE6'!B30</f>
        <v>0</v>
      </c>
      <c r="G30" s="185">
        <f>SUM(Budget!$B$27:$G$27)</f>
        <v>0</v>
      </c>
      <c r="H30" s="201">
        <f t="shared" si="1"/>
        <v>0</v>
      </c>
      <c r="I30" s="73"/>
      <c r="J30" s="118"/>
      <c r="K30" s="119"/>
      <c r="L30" s="117"/>
    </row>
    <row r="31" spans="1:12">
      <c r="A31" s="88">
        <f>Data!$B$39</f>
        <v>0</v>
      </c>
      <c r="B31" s="185">
        <f>'CB6'!$Z$38</f>
        <v>0</v>
      </c>
      <c r="C31" s="185">
        <f>Budget!$G$28</f>
        <v>0</v>
      </c>
      <c r="D31" s="185">
        <f t="shared" si="0"/>
        <v>0</v>
      </c>
      <c r="E31" s="186"/>
      <c r="F31" s="187">
        <f>'IE5'!F31+'IE6'!B31</f>
        <v>0</v>
      </c>
      <c r="G31" s="185">
        <f>SUM(Budget!$B$28:$G$28)</f>
        <v>0</v>
      </c>
      <c r="H31" s="201">
        <f t="shared" si="1"/>
        <v>0</v>
      </c>
      <c r="I31" s="73"/>
      <c r="J31" s="118"/>
      <c r="K31" s="119"/>
      <c r="L31" s="117"/>
    </row>
    <row r="32" spans="1:12">
      <c r="A32" s="88">
        <f>Data!$B$40</f>
        <v>0</v>
      </c>
      <c r="B32" s="185">
        <f>'CB6'!$AA$38</f>
        <v>0</v>
      </c>
      <c r="C32" s="185">
        <f>Budget!$G$29</f>
        <v>0</v>
      </c>
      <c r="D32" s="185">
        <f t="shared" si="0"/>
        <v>0</v>
      </c>
      <c r="E32" s="186"/>
      <c r="F32" s="187">
        <f>'IE5'!F32+'IE6'!B32</f>
        <v>0</v>
      </c>
      <c r="G32" s="185">
        <f>SUM(Budget!$B$29:$G$29)</f>
        <v>0</v>
      </c>
      <c r="H32" s="201">
        <f t="shared" si="1"/>
        <v>0</v>
      </c>
      <c r="I32" s="73"/>
      <c r="J32" s="118"/>
      <c r="K32" s="119"/>
      <c r="L32" s="117"/>
    </row>
    <row r="33" spans="1:12">
      <c r="A33" s="88">
        <f>Data!$B$41</f>
        <v>0</v>
      </c>
      <c r="B33" s="185">
        <f>'CB6'!$AB$38</f>
        <v>0</v>
      </c>
      <c r="C33" s="185">
        <f>Budget!$G$30</f>
        <v>0</v>
      </c>
      <c r="D33" s="185">
        <f t="shared" si="0"/>
        <v>0</v>
      </c>
      <c r="E33" s="186"/>
      <c r="F33" s="187">
        <f>'IE5'!F33+'IE6'!B33</f>
        <v>0</v>
      </c>
      <c r="G33" s="185">
        <f>SUM(Budget!$B$30:$G$30)</f>
        <v>0</v>
      </c>
      <c r="H33" s="201">
        <f t="shared" si="1"/>
        <v>0</v>
      </c>
      <c r="I33" s="73"/>
      <c r="J33" s="118"/>
      <c r="K33" s="119"/>
      <c r="L33" s="117"/>
    </row>
    <row r="34" spans="1:12">
      <c r="A34" s="88">
        <f>Data!$B$42</f>
        <v>0</v>
      </c>
      <c r="B34" s="185">
        <f>'CB6'!$AC$38</f>
        <v>0</v>
      </c>
      <c r="C34" s="185">
        <f>Budget!$G$31</f>
        <v>0</v>
      </c>
      <c r="D34" s="185">
        <f t="shared" si="0"/>
        <v>0</v>
      </c>
      <c r="E34" s="186"/>
      <c r="F34" s="187">
        <f>'IE5'!F34+'IE6'!B34</f>
        <v>0</v>
      </c>
      <c r="G34" s="185">
        <f>SUM(Budget!$B$31:$G$31)</f>
        <v>0</v>
      </c>
      <c r="H34" s="201">
        <f t="shared" si="1"/>
        <v>0</v>
      </c>
      <c r="I34" s="73"/>
      <c r="J34" s="118"/>
      <c r="K34" s="119"/>
      <c r="L34" s="117"/>
    </row>
    <row r="35" spans="1:12">
      <c r="A35" s="88">
        <f>Data!$B$43</f>
        <v>0</v>
      </c>
      <c r="B35" s="185">
        <f>'CB6'!$AD$38</f>
        <v>0</v>
      </c>
      <c r="C35" s="185">
        <f>Budget!$G$32</f>
        <v>0</v>
      </c>
      <c r="D35" s="185">
        <f t="shared" si="0"/>
        <v>0</v>
      </c>
      <c r="E35" s="186"/>
      <c r="F35" s="187">
        <f>'IE5'!F35+'IE6'!B35</f>
        <v>0</v>
      </c>
      <c r="G35" s="185">
        <f>SUM(Budget!$B$32:$G$32)</f>
        <v>0</v>
      </c>
      <c r="H35" s="201">
        <f t="shared" si="1"/>
        <v>0</v>
      </c>
      <c r="I35" s="73"/>
      <c r="J35" s="118"/>
      <c r="K35" s="119"/>
      <c r="L35" s="117"/>
    </row>
    <row r="36" spans="1:12">
      <c r="A36" s="88">
        <f>Data!$B$44</f>
        <v>0</v>
      </c>
      <c r="B36" s="185">
        <f>'CB6'!$AE$38</f>
        <v>0</v>
      </c>
      <c r="C36" s="185">
        <f>Budget!$G$33</f>
        <v>0</v>
      </c>
      <c r="D36" s="185">
        <f t="shared" si="0"/>
        <v>0</v>
      </c>
      <c r="E36" s="186"/>
      <c r="F36" s="187">
        <f>'IE5'!F36+'IE6'!B36</f>
        <v>0</v>
      </c>
      <c r="G36" s="185">
        <f>SUM(Budget!$B$33:$G$33)</f>
        <v>0</v>
      </c>
      <c r="H36" s="201">
        <f t="shared" si="1"/>
        <v>0</v>
      </c>
      <c r="I36" s="73"/>
      <c r="J36" s="118"/>
      <c r="K36" s="119"/>
      <c r="L36" s="117"/>
    </row>
    <row r="37" spans="1:12">
      <c r="A37" s="88">
        <f>Data!$B$45</f>
        <v>0</v>
      </c>
      <c r="B37" s="185">
        <f>'CB6'!$AF$38</f>
        <v>0</v>
      </c>
      <c r="C37" s="185">
        <f>Budget!$G$34</f>
        <v>0</v>
      </c>
      <c r="D37" s="185">
        <f t="shared" si="0"/>
        <v>0</v>
      </c>
      <c r="E37" s="186"/>
      <c r="F37" s="187">
        <f>'IE5'!F37+'IE6'!B37</f>
        <v>0</v>
      </c>
      <c r="G37" s="185">
        <f>SUM(Budget!$B$34:$G$34)</f>
        <v>0</v>
      </c>
      <c r="H37" s="201">
        <f t="shared" si="1"/>
        <v>0</v>
      </c>
      <c r="I37" s="73"/>
      <c r="J37" s="118"/>
      <c r="K37" s="119"/>
      <c r="L37" s="117"/>
    </row>
    <row r="38" spans="1:12">
      <c r="A38" s="88">
        <f>Data!$B$46</f>
        <v>0</v>
      </c>
      <c r="B38" s="185">
        <f>'CB6'!$AG$38</f>
        <v>0</v>
      </c>
      <c r="C38" s="185">
        <f>Budget!$G$35</f>
        <v>0</v>
      </c>
      <c r="D38" s="185">
        <f t="shared" si="0"/>
        <v>0</v>
      </c>
      <c r="E38" s="186"/>
      <c r="F38" s="187">
        <f>'IE5'!F38+'IE6'!B38</f>
        <v>0</v>
      </c>
      <c r="G38" s="185">
        <f>SUM(Budget!$B$35:$G$35)</f>
        <v>0</v>
      </c>
      <c r="H38" s="201">
        <f t="shared" si="1"/>
        <v>0</v>
      </c>
      <c r="I38" s="73"/>
      <c r="J38" s="118"/>
      <c r="K38" s="119"/>
      <c r="L38" s="117"/>
    </row>
    <row r="39" spans="1:12" ht="18" thickBot="1">
      <c r="A39" s="95">
        <f>Data!$B$47</f>
        <v>0</v>
      </c>
      <c r="B39" s="188">
        <f>'CB6'!$AH$38</f>
        <v>0</v>
      </c>
      <c r="C39" s="188">
        <f>Budget!$G$36</f>
        <v>0</v>
      </c>
      <c r="D39" s="188">
        <f t="shared" si="0"/>
        <v>0</v>
      </c>
      <c r="E39" s="189"/>
      <c r="F39" s="190">
        <f>'IE5'!F39+'IE6'!B39</f>
        <v>0</v>
      </c>
      <c r="G39" s="188">
        <f>SUM(Budget!$B$36:$G$36)</f>
        <v>0</v>
      </c>
      <c r="H39" s="201">
        <f t="shared" si="1"/>
        <v>0</v>
      </c>
      <c r="I39" s="73"/>
      <c r="J39" s="120"/>
      <c r="K39" s="121"/>
      <c r="L39" s="122"/>
    </row>
    <row r="40" spans="1:12" ht="18.95" thickTop="1" thickBot="1">
      <c r="A40" s="99" t="s">
        <v>171</v>
      </c>
      <c r="B40" s="191">
        <f t="shared" ref="B40:C40" si="2">SUM(B10:B39)</f>
        <v>0</v>
      </c>
      <c r="C40" s="191">
        <f t="shared" si="2"/>
        <v>0</v>
      </c>
      <c r="D40" s="191">
        <f>SUM(D10:D39)</f>
        <v>0</v>
      </c>
      <c r="E40" s="192"/>
      <c r="F40" s="191">
        <f>SUM(F10:F39)</f>
        <v>0</v>
      </c>
      <c r="G40" s="191">
        <f t="shared" ref="G40:H40" si="3">SUM(G10:G39)</f>
        <v>0</v>
      </c>
      <c r="H40" s="193">
        <f t="shared" si="3"/>
        <v>0</v>
      </c>
      <c r="I40" s="73"/>
      <c r="L40" s="126"/>
    </row>
    <row r="41" spans="1:12" ht="18.95" thickTop="1">
      <c r="A41" s="70"/>
      <c r="B41" s="194"/>
      <c r="C41" s="194"/>
      <c r="D41" s="194"/>
      <c r="E41" s="195"/>
      <c r="F41" s="194"/>
      <c r="G41" s="194"/>
      <c r="H41" s="194"/>
      <c r="I41" s="73"/>
      <c r="L41" s="126"/>
    </row>
    <row r="42" spans="1:12" ht="18.600000000000001" thickBot="1">
      <c r="A42" s="71" t="s">
        <v>172</v>
      </c>
      <c r="B42" s="194"/>
      <c r="C42" s="194"/>
      <c r="D42" s="194"/>
      <c r="E42" s="195"/>
      <c r="F42" s="194"/>
      <c r="G42" s="194"/>
      <c r="H42" s="194"/>
      <c r="I42" s="73"/>
      <c r="L42" s="126"/>
    </row>
    <row r="43" spans="1:12" ht="18" thickTop="1">
      <c r="A43" s="84">
        <f>Data!$B$50</f>
        <v>0</v>
      </c>
      <c r="B43" s="181">
        <f>'CB6'!$AN$38</f>
        <v>0</v>
      </c>
      <c r="C43" s="181">
        <f>Budget!$G$40</f>
        <v>0</v>
      </c>
      <c r="D43" s="181">
        <f>C43-B43</f>
        <v>0</v>
      </c>
      <c r="E43" s="182"/>
      <c r="F43" s="183">
        <f>'IE5'!F43+'IE6'!B43</f>
        <v>0</v>
      </c>
      <c r="G43" s="181">
        <f>SUM(Budget!$B$40:$G$40)</f>
        <v>0</v>
      </c>
      <c r="H43" s="184">
        <f>G43-F43</f>
        <v>0</v>
      </c>
      <c r="I43" s="73"/>
      <c r="J43" s="112"/>
      <c r="K43" s="113"/>
      <c r="L43" s="114"/>
    </row>
    <row r="44" spans="1:12">
      <c r="A44" s="88">
        <f>Data!$B$51</f>
        <v>0</v>
      </c>
      <c r="B44" s="185">
        <f>'CB6'!$AO$38</f>
        <v>0</v>
      </c>
      <c r="C44" s="185">
        <f>Budget!$G$41</f>
        <v>0</v>
      </c>
      <c r="D44" s="185">
        <f>C44-B44</f>
        <v>0</v>
      </c>
      <c r="E44" s="186"/>
      <c r="F44" s="187">
        <f>'IE5'!F44+'IE6'!B44</f>
        <v>0</v>
      </c>
      <c r="G44" s="185">
        <f>SUM(Budget!$B$41:$G$41)</f>
        <v>0</v>
      </c>
      <c r="H44" s="201">
        <f>G44-F44</f>
        <v>0</v>
      </c>
      <c r="I44" s="73"/>
      <c r="J44" s="115"/>
      <c r="K44" s="116"/>
      <c r="L44" s="117"/>
    </row>
    <row r="45" spans="1:12">
      <c r="A45" s="88">
        <f>Data!$B$52</f>
        <v>0</v>
      </c>
      <c r="B45" s="185">
        <f>'CB6'!$AP$38</f>
        <v>0</v>
      </c>
      <c r="C45" s="185">
        <f>Budget!$G$42</f>
        <v>0</v>
      </c>
      <c r="D45" s="185">
        <f t="shared" ref="D45:D87" si="4">C45-B45</f>
        <v>0</v>
      </c>
      <c r="E45" s="186"/>
      <c r="F45" s="187">
        <f>'IE5'!F45+'IE6'!B45</f>
        <v>0</v>
      </c>
      <c r="G45" s="185">
        <f>SUM(Budget!$B$42:$G$42)</f>
        <v>0</v>
      </c>
      <c r="H45" s="201">
        <f t="shared" ref="H45:H87" si="5">G45-F45</f>
        <v>0</v>
      </c>
      <c r="I45" s="73"/>
      <c r="J45" s="115"/>
      <c r="K45" s="116"/>
      <c r="L45" s="117"/>
    </row>
    <row r="46" spans="1:12">
      <c r="A46" s="88">
        <f>Data!$B$53</f>
        <v>0</v>
      </c>
      <c r="B46" s="185">
        <f>'CB6'!$AQ$38</f>
        <v>0</v>
      </c>
      <c r="C46" s="185">
        <f>Budget!$G$43</f>
        <v>0</v>
      </c>
      <c r="D46" s="185">
        <f t="shared" si="4"/>
        <v>0</v>
      </c>
      <c r="E46" s="186"/>
      <c r="F46" s="187">
        <f>'IE5'!F46+'IE6'!B46</f>
        <v>0</v>
      </c>
      <c r="G46" s="185">
        <f>SUM(Budget!$B$43:$G$43)</f>
        <v>0</v>
      </c>
      <c r="H46" s="201">
        <f t="shared" si="5"/>
        <v>0</v>
      </c>
      <c r="I46" s="73"/>
      <c r="J46" s="115"/>
      <c r="K46" s="116"/>
      <c r="L46" s="117"/>
    </row>
    <row r="47" spans="1:12">
      <c r="A47" s="88">
        <f>Data!$B$54</f>
        <v>0</v>
      </c>
      <c r="B47" s="185">
        <f>'CB6'!$AR$38</f>
        <v>0</v>
      </c>
      <c r="C47" s="185">
        <f>Budget!$G$44</f>
        <v>0</v>
      </c>
      <c r="D47" s="185">
        <f t="shared" si="4"/>
        <v>0</v>
      </c>
      <c r="E47" s="186"/>
      <c r="F47" s="187">
        <f>'IE5'!F47+'IE6'!B47</f>
        <v>0</v>
      </c>
      <c r="G47" s="185">
        <f>SUM(Budget!$B$44:$G$44)</f>
        <v>0</v>
      </c>
      <c r="H47" s="201">
        <f t="shared" si="5"/>
        <v>0</v>
      </c>
      <c r="I47" s="73"/>
      <c r="J47" s="115"/>
      <c r="K47" s="116"/>
      <c r="L47" s="117"/>
    </row>
    <row r="48" spans="1:12">
      <c r="A48" s="88">
        <f>Data!$B$55</f>
        <v>0</v>
      </c>
      <c r="B48" s="185">
        <f>'CB6'!$AS$38</f>
        <v>0</v>
      </c>
      <c r="C48" s="185">
        <f>Budget!$G$45</f>
        <v>0</v>
      </c>
      <c r="D48" s="185">
        <f t="shared" si="4"/>
        <v>0</v>
      </c>
      <c r="E48" s="186"/>
      <c r="F48" s="187">
        <f>'IE5'!F48+'IE6'!B48</f>
        <v>0</v>
      </c>
      <c r="G48" s="185">
        <f>SUM(Budget!$B$45:$G$45)</f>
        <v>0</v>
      </c>
      <c r="H48" s="201">
        <f t="shared" si="5"/>
        <v>0</v>
      </c>
      <c r="I48" s="73"/>
      <c r="J48" s="115"/>
      <c r="K48" s="116"/>
      <c r="L48" s="117"/>
    </row>
    <row r="49" spans="1:14">
      <c r="A49" s="88">
        <f>Data!$B$56</f>
        <v>0</v>
      </c>
      <c r="B49" s="185">
        <f>'CB6'!$AT$38</f>
        <v>0</v>
      </c>
      <c r="C49" s="185">
        <f>Budget!$G$46</f>
        <v>0</v>
      </c>
      <c r="D49" s="185">
        <f t="shared" si="4"/>
        <v>0</v>
      </c>
      <c r="E49" s="186"/>
      <c r="F49" s="187">
        <f>'IE5'!F49+'IE6'!B49</f>
        <v>0</v>
      </c>
      <c r="G49" s="185">
        <f>SUM(Budget!$B$46:$G$46)</f>
        <v>0</v>
      </c>
      <c r="H49" s="201">
        <f t="shared" si="5"/>
        <v>0</v>
      </c>
      <c r="I49" s="73"/>
      <c r="J49" s="115"/>
      <c r="K49" s="116"/>
      <c r="L49" s="117"/>
    </row>
    <row r="50" spans="1:14">
      <c r="A50" s="88">
        <f>Data!$B$57</f>
        <v>0</v>
      </c>
      <c r="B50" s="185">
        <f>'CB6'!$AU$38</f>
        <v>0</v>
      </c>
      <c r="C50" s="185">
        <f>Budget!$G$47</f>
        <v>0</v>
      </c>
      <c r="D50" s="185">
        <f t="shared" si="4"/>
        <v>0</v>
      </c>
      <c r="E50" s="186"/>
      <c r="F50" s="187">
        <f>'IE5'!F50+'IE6'!B50</f>
        <v>0</v>
      </c>
      <c r="G50" s="185">
        <f>SUM(Budget!$B$47:$G$47)</f>
        <v>0</v>
      </c>
      <c r="H50" s="201">
        <f t="shared" si="5"/>
        <v>0</v>
      </c>
      <c r="I50" s="73"/>
      <c r="J50" s="115"/>
      <c r="K50" s="116"/>
      <c r="L50" s="117"/>
    </row>
    <row r="51" spans="1:14">
      <c r="A51" s="88">
        <f>Data!$B$58</f>
        <v>0</v>
      </c>
      <c r="B51" s="185">
        <f>'CB6'!$AV$38</f>
        <v>0</v>
      </c>
      <c r="C51" s="185">
        <f>Budget!$G$48</f>
        <v>0</v>
      </c>
      <c r="D51" s="185">
        <f t="shared" si="4"/>
        <v>0</v>
      </c>
      <c r="E51" s="186"/>
      <c r="F51" s="187">
        <f>'IE5'!F51+'IE6'!B51</f>
        <v>0</v>
      </c>
      <c r="G51" s="185">
        <f>SUM(Budget!$B$48:$G$48)</f>
        <v>0</v>
      </c>
      <c r="H51" s="201">
        <f t="shared" si="5"/>
        <v>0</v>
      </c>
      <c r="I51" s="73"/>
      <c r="J51" s="115"/>
      <c r="K51" s="116"/>
      <c r="L51" s="117"/>
    </row>
    <row r="52" spans="1:14">
      <c r="A52" s="88">
        <f>Data!$B$59</f>
        <v>0</v>
      </c>
      <c r="B52" s="185">
        <f>'CB6'!$AW$38</f>
        <v>0</v>
      </c>
      <c r="C52" s="185">
        <f>Budget!$G$49</f>
        <v>0</v>
      </c>
      <c r="D52" s="185">
        <f t="shared" si="4"/>
        <v>0</v>
      </c>
      <c r="E52" s="186"/>
      <c r="F52" s="187">
        <f>'IE5'!F52+'IE6'!B52</f>
        <v>0</v>
      </c>
      <c r="G52" s="185">
        <f>SUM(Budget!$B$49:$G$49)</f>
        <v>0</v>
      </c>
      <c r="H52" s="201">
        <f t="shared" si="5"/>
        <v>0</v>
      </c>
      <c r="I52" s="73"/>
      <c r="J52" s="115"/>
      <c r="K52" s="116"/>
      <c r="L52" s="117"/>
    </row>
    <row r="53" spans="1:14">
      <c r="A53" s="88">
        <f>Data!$B$60</f>
        <v>0</v>
      </c>
      <c r="B53" s="185">
        <f>'CB6'!$AX$38</f>
        <v>0</v>
      </c>
      <c r="C53" s="185">
        <f>Budget!$G$50</f>
        <v>0</v>
      </c>
      <c r="D53" s="185">
        <f t="shared" si="4"/>
        <v>0</v>
      </c>
      <c r="E53" s="186"/>
      <c r="F53" s="187">
        <f>'IE5'!F53+'IE6'!B53</f>
        <v>0</v>
      </c>
      <c r="G53" s="185">
        <f>SUM(Budget!$B$50:$G$50)</f>
        <v>0</v>
      </c>
      <c r="H53" s="201">
        <f t="shared" si="5"/>
        <v>0</v>
      </c>
      <c r="I53" s="73"/>
      <c r="J53" s="115"/>
      <c r="K53" s="116"/>
      <c r="L53" s="117"/>
    </row>
    <row r="54" spans="1:14">
      <c r="A54" s="88">
        <f>Data!$B$61</f>
        <v>0</v>
      </c>
      <c r="B54" s="185">
        <f>'CB6'!$AY$38</f>
        <v>0</v>
      </c>
      <c r="C54" s="185">
        <f>Budget!$G$51</f>
        <v>0</v>
      </c>
      <c r="D54" s="185">
        <f t="shared" si="4"/>
        <v>0</v>
      </c>
      <c r="E54" s="186"/>
      <c r="F54" s="187">
        <f>'IE5'!F54+'IE6'!B54</f>
        <v>0</v>
      </c>
      <c r="G54" s="185">
        <f>SUM(Budget!$B$51:$G$51)</f>
        <v>0</v>
      </c>
      <c r="H54" s="201">
        <f t="shared" si="5"/>
        <v>0</v>
      </c>
      <c r="I54" s="73"/>
      <c r="J54" s="115"/>
      <c r="K54" s="116"/>
      <c r="L54" s="117"/>
      <c r="N54"/>
    </row>
    <row r="55" spans="1:14">
      <c r="A55" s="88">
        <f>Data!$B$62</f>
        <v>0</v>
      </c>
      <c r="B55" s="185">
        <f>'CB6'!$AZ$38</f>
        <v>0</v>
      </c>
      <c r="C55" s="185">
        <f>Budget!$G$52</f>
        <v>0</v>
      </c>
      <c r="D55" s="185">
        <f t="shared" si="4"/>
        <v>0</v>
      </c>
      <c r="E55" s="186"/>
      <c r="F55" s="187">
        <f>'IE5'!F55+'IE6'!B55</f>
        <v>0</v>
      </c>
      <c r="G55" s="185">
        <f>SUM(Budget!$B$52:$G$52)</f>
        <v>0</v>
      </c>
      <c r="H55" s="201">
        <f t="shared" si="5"/>
        <v>0</v>
      </c>
      <c r="I55" s="73"/>
      <c r="J55" s="115"/>
      <c r="K55" s="116"/>
      <c r="L55" s="117"/>
      <c r="N55"/>
    </row>
    <row r="56" spans="1:14">
      <c r="A56" s="88">
        <f>Data!$B$63</f>
        <v>0</v>
      </c>
      <c r="B56" s="185">
        <f>'CB6'!$BA$38</f>
        <v>0</v>
      </c>
      <c r="C56" s="185">
        <f>Budget!$G$53</f>
        <v>0</v>
      </c>
      <c r="D56" s="185">
        <f t="shared" si="4"/>
        <v>0</v>
      </c>
      <c r="E56" s="186"/>
      <c r="F56" s="187">
        <f>'IE5'!F56+'IE6'!B56</f>
        <v>0</v>
      </c>
      <c r="G56" s="185">
        <f>SUM(Budget!$B$53:$G$53)</f>
        <v>0</v>
      </c>
      <c r="H56" s="201">
        <f t="shared" si="5"/>
        <v>0</v>
      </c>
      <c r="I56" s="73"/>
      <c r="J56" s="115"/>
      <c r="K56" s="116"/>
      <c r="L56" s="117"/>
      <c r="N56"/>
    </row>
    <row r="57" spans="1:14">
      <c r="A57" s="88">
        <f>Data!B64</f>
        <v>0</v>
      </c>
      <c r="B57" s="185">
        <f>'CB6'!$BB$38</f>
        <v>0</v>
      </c>
      <c r="C57" s="185">
        <f>Budget!$G$54</f>
        <v>0</v>
      </c>
      <c r="D57" s="185">
        <f t="shared" si="4"/>
        <v>0</v>
      </c>
      <c r="E57" s="186"/>
      <c r="F57" s="187">
        <f>'IE5'!F57+'IE6'!B57</f>
        <v>0</v>
      </c>
      <c r="G57" s="185">
        <f>SUM(Budget!$B$54:$G$54)</f>
        <v>0</v>
      </c>
      <c r="H57" s="201">
        <f t="shared" si="5"/>
        <v>0</v>
      </c>
      <c r="I57" s="73"/>
      <c r="J57" s="115"/>
      <c r="K57" s="116"/>
      <c r="L57" s="117"/>
      <c r="N57"/>
    </row>
    <row r="58" spans="1:14">
      <c r="A58" s="88">
        <f>Data!B65</f>
        <v>0</v>
      </c>
      <c r="B58" s="185">
        <f>'CB6'!$BC$38</f>
        <v>0</v>
      </c>
      <c r="C58" s="185">
        <f>Budget!$G$55</f>
        <v>0</v>
      </c>
      <c r="D58" s="185">
        <f t="shared" si="4"/>
        <v>0</v>
      </c>
      <c r="E58" s="186"/>
      <c r="F58" s="187">
        <f>'IE5'!F58+'IE6'!B58</f>
        <v>0</v>
      </c>
      <c r="G58" s="185">
        <f>SUM(Budget!$B$55:$G$55)</f>
        <v>0</v>
      </c>
      <c r="H58" s="201">
        <f t="shared" si="5"/>
        <v>0</v>
      </c>
      <c r="I58" s="73"/>
      <c r="J58" s="118"/>
      <c r="K58" s="119"/>
      <c r="L58" s="117"/>
      <c r="N58"/>
    </row>
    <row r="59" spans="1:14">
      <c r="A59" s="88">
        <f>Data!B66</f>
        <v>0</v>
      </c>
      <c r="B59" s="185">
        <f>'CB6'!$BD$38</f>
        <v>0</v>
      </c>
      <c r="C59" s="185">
        <f>Budget!$G$56</f>
        <v>0</v>
      </c>
      <c r="D59" s="185">
        <f t="shared" si="4"/>
        <v>0</v>
      </c>
      <c r="E59" s="186"/>
      <c r="F59" s="187">
        <f>'IE5'!F59+'IE6'!B59</f>
        <v>0</v>
      </c>
      <c r="G59" s="185">
        <f>SUM(Budget!$B$56:$G$56)</f>
        <v>0</v>
      </c>
      <c r="H59" s="201">
        <f t="shared" si="5"/>
        <v>0</v>
      </c>
      <c r="I59" s="73"/>
      <c r="J59" s="118"/>
      <c r="K59" s="119"/>
      <c r="L59" s="117"/>
      <c r="N59"/>
    </row>
    <row r="60" spans="1:14">
      <c r="A60" s="88">
        <f>Data!B67</f>
        <v>0</v>
      </c>
      <c r="B60" s="185">
        <f>'CB6'!$BE$38</f>
        <v>0</v>
      </c>
      <c r="C60" s="185">
        <f>Budget!$G$57</f>
        <v>0</v>
      </c>
      <c r="D60" s="185">
        <f t="shared" si="4"/>
        <v>0</v>
      </c>
      <c r="E60" s="186"/>
      <c r="F60" s="187">
        <f>'IE5'!F60+'IE6'!B60</f>
        <v>0</v>
      </c>
      <c r="G60" s="185">
        <f>SUM(Budget!$B$57:$G$57)</f>
        <v>0</v>
      </c>
      <c r="H60" s="201">
        <f t="shared" si="5"/>
        <v>0</v>
      </c>
      <c r="I60" s="73"/>
      <c r="J60" s="118"/>
      <c r="K60" s="119"/>
      <c r="L60" s="117"/>
      <c r="N60"/>
    </row>
    <row r="61" spans="1:14">
      <c r="A61" s="88">
        <f>Data!B68</f>
        <v>0</v>
      </c>
      <c r="B61" s="185">
        <f>'CB6'!$BF$38</f>
        <v>0</v>
      </c>
      <c r="C61" s="185">
        <f>Budget!$G$58</f>
        <v>0</v>
      </c>
      <c r="D61" s="185">
        <f t="shared" si="4"/>
        <v>0</v>
      </c>
      <c r="E61" s="186"/>
      <c r="F61" s="187">
        <f>'IE5'!F61+'IE6'!B61</f>
        <v>0</v>
      </c>
      <c r="G61" s="185">
        <f>SUM(Budget!$B$58:$G$58)</f>
        <v>0</v>
      </c>
      <c r="H61" s="201">
        <f t="shared" si="5"/>
        <v>0</v>
      </c>
      <c r="I61" s="73"/>
      <c r="J61" s="118"/>
      <c r="K61" s="119"/>
      <c r="L61" s="117"/>
      <c r="N61"/>
    </row>
    <row r="62" spans="1:14">
      <c r="A62" s="88">
        <f>Data!B69</f>
        <v>0</v>
      </c>
      <c r="B62" s="185">
        <f>'CB6'!$BG$38</f>
        <v>0</v>
      </c>
      <c r="C62" s="185">
        <f>Budget!$G$59</f>
        <v>0</v>
      </c>
      <c r="D62" s="185">
        <f t="shared" si="4"/>
        <v>0</v>
      </c>
      <c r="E62" s="186"/>
      <c r="F62" s="187">
        <f>'IE5'!F62+'IE6'!B62</f>
        <v>0</v>
      </c>
      <c r="G62" s="185">
        <f>SUM(Budget!$B$59:$G$59)</f>
        <v>0</v>
      </c>
      <c r="H62" s="201">
        <f t="shared" si="5"/>
        <v>0</v>
      </c>
      <c r="I62" s="73"/>
      <c r="J62" s="118"/>
      <c r="K62" s="119"/>
      <c r="L62" s="117"/>
      <c r="N62"/>
    </row>
    <row r="63" spans="1:14">
      <c r="A63" s="88">
        <f>Data!B70</f>
        <v>0</v>
      </c>
      <c r="B63" s="185">
        <f>'CB6'!$BH$38</f>
        <v>0</v>
      </c>
      <c r="C63" s="185">
        <f>Budget!$G$60</f>
        <v>0</v>
      </c>
      <c r="D63" s="185">
        <f t="shared" si="4"/>
        <v>0</v>
      </c>
      <c r="E63" s="186"/>
      <c r="F63" s="187">
        <f>'IE5'!F63+'IE6'!B63</f>
        <v>0</v>
      </c>
      <c r="G63" s="185">
        <f>SUM(Budget!$B$60:$G$60)</f>
        <v>0</v>
      </c>
      <c r="H63" s="201">
        <f t="shared" si="5"/>
        <v>0</v>
      </c>
      <c r="I63" s="73"/>
      <c r="J63" s="118"/>
      <c r="K63" s="119"/>
      <c r="L63" s="117"/>
      <c r="N63"/>
    </row>
    <row r="64" spans="1:14">
      <c r="A64" s="88">
        <f>Data!B71</f>
        <v>0</v>
      </c>
      <c r="B64" s="185">
        <f>'CB6'!$BI$38</f>
        <v>0</v>
      </c>
      <c r="C64" s="185">
        <f>Budget!$G$61</f>
        <v>0</v>
      </c>
      <c r="D64" s="185">
        <f t="shared" si="4"/>
        <v>0</v>
      </c>
      <c r="E64" s="186"/>
      <c r="F64" s="187">
        <f>'IE5'!F64+'IE6'!B64</f>
        <v>0</v>
      </c>
      <c r="G64" s="185">
        <f>SUM(Budget!$B$61:$G$61)</f>
        <v>0</v>
      </c>
      <c r="H64" s="201">
        <f t="shared" si="5"/>
        <v>0</v>
      </c>
      <c r="I64" s="73"/>
      <c r="J64" s="118"/>
      <c r="K64" s="119"/>
      <c r="L64" s="117"/>
      <c r="N64"/>
    </row>
    <row r="65" spans="1:12">
      <c r="A65" s="88">
        <f>Data!B72</f>
        <v>0</v>
      </c>
      <c r="B65" s="185">
        <f>'CB6'!$BJ$38</f>
        <v>0</v>
      </c>
      <c r="C65" s="185">
        <f>Budget!$G$62</f>
        <v>0</v>
      </c>
      <c r="D65" s="185">
        <f t="shared" si="4"/>
        <v>0</v>
      </c>
      <c r="E65" s="186"/>
      <c r="F65" s="187">
        <f>'IE5'!F65+'IE6'!B65</f>
        <v>0</v>
      </c>
      <c r="G65" s="185">
        <f>SUM(Budget!$B$62:$G$62)</f>
        <v>0</v>
      </c>
      <c r="H65" s="201">
        <f t="shared" si="5"/>
        <v>0</v>
      </c>
      <c r="I65" s="73"/>
      <c r="J65" s="118"/>
      <c r="K65" s="119"/>
      <c r="L65" s="117"/>
    </row>
    <row r="66" spans="1:12">
      <c r="A66" s="88">
        <f>Data!B73</f>
        <v>0</v>
      </c>
      <c r="B66" s="185">
        <f>'CB6'!$BK$38</f>
        <v>0</v>
      </c>
      <c r="C66" s="185">
        <f>Budget!$G$63</f>
        <v>0</v>
      </c>
      <c r="D66" s="185">
        <f t="shared" si="4"/>
        <v>0</v>
      </c>
      <c r="E66" s="186"/>
      <c r="F66" s="187">
        <f>'IE5'!F66+'IE6'!B66</f>
        <v>0</v>
      </c>
      <c r="G66" s="185">
        <f>SUM(Budget!$B$63:$G$63)</f>
        <v>0</v>
      </c>
      <c r="H66" s="201">
        <f t="shared" si="5"/>
        <v>0</v>
      </c>
      <c r="I66" s="73"/>
      <c r="J66" s="118"/>
      <c r="K66" s="119"/>
      <c r="L66" s="117"/>
    </row>
    <row r="67" spans="1:12">
      <c r="A67" s="88">
        <f>Data!B74</f>
        <v>0</v>
      </c>
      <c r="B67" s="185">
        <f>'CB6'!$BL$38</f>
        <v>0</v>
      </c>
      <c r="C67" s="185">
        <f>Budget!$G$64</f>
        <v>0</v>
      </c>
      <c r="D67" s="185">
        <f t="shared" si="4"/>
        <v>0</v>
      </c>
      <c r="E67" s="186"/>
      <c r="F67" s="187">
        <f>'IE5'!F67+'IE6'!B67</f>
        <v>0</v>
      </c>
      <c r="G67" s="185">
        <f>SUM(Budget!$B$64:$G$64)</f>
        <v>0</v>
      </c>
      <c r="H67" s="201">
        <f t="shared" si="5"/>
        <v>0</v>
      </c>
      <c r="I67" s="73"/>
      <c r="J67" s="118"/>
      <c r="K67" s="119"/>
      <c r="L67" s="117"/>
    </row>
    <row r="68" spans="1:12">
      <c r="A68" s="88">
        <f>Data!B75</f>
        <v>0</v>
      </c>
      <c r="B68" s="185">
        <f>'CB6'!$BM$38</f>
        <v>0</v>
      </c>
      <c r="C68" s="185">
        <f>Budget!$G$65</f>
        <v>0</v>
      </c>
      <c r="D68" s="185">
        <f t="shared" si="4"/>
        <v>0</v>
      </c>
      <c r="E68" s="186"/>
      <c r="F68" s="187">
        <f>'IE5'!F68+'IE6'!B68</f>
        <v>0</v>
      </c>
      <c r="G68" s="185">
        <f>SUM(Budget!$B$65:$G$65)</f>
        <v>0</v>
      </c>
      <c r="H68" s="201">
        <f t="shared" si="5"/>
        <v>0</v>
      </c>
      <c r="I68" s="73"/>
      <c r="J68" s="118"/>
      <c r="K68" s="119"/>
      <c r="L68" s="117"/>
    </row>
    <row r="69" spans="1:12">
      <c r="A69" s="88">
        <f>Data!B76</f>
        <v>0</v>
      </c>
      <c r="B69" s="185">
        <f>'CB6'!$BN$38</f>
        <v>0</v>
      </c>
      <c r="C69" s="185">
        <f>Budget!$G$66</f>
        <v>0</v>
      </c>
      <c r="D69" s="185">
        <f t="shared" si="4"/>
        <v>0</v>
      </c>
      <c r="E69" s="186"/>
      <c r="F69" s="187">
        <f>'IE5'!F69+'IE6'!B69</f>
        <v>0</v>
      </c>
      <c r="G69" s="185">
        <f>SUM(Budget!$B$66:$G$66)</f>
        <v>0</v>
      </c>
      <c r="H69" s="201">
        <f t="shared" si="5"/>
        <v>0</v>
      </c>
      <c r="I69" s="73"/>
      <c r="J69" s="118"/>
      <c r="K69" s="119"/>
      <c r="L69" s="117"/>
    </row>
    <row r="70" spans="1:12">
      <c r="A70" s="88">
        <f>Data!B77</f>
        <v>0</v>
      </c>
      <c r="B70" s="185">
        <f>'CB6'!BO$38</f>
        <v>0</v>
      </c>
      <c r="C70" s="185">
        <f>Budget!$G$67</f>
        <v>0</v>
      </c>
      <c r="D70" s="185">
        <f t="shared" si="4"/>
        <v>0</v>
      </c>
      <c r="E70" s="186"/>
      <c r="F70" s="187">
        <f>'IE5'!F70+'IE6'!B70</f>
        <v>0</v>
      </c>
      <c r="G70" s="185">
        <f>SUM(Budget!$B$67:$G$67)</f>
        <v>0</v>
      </c>
      <c r="H70" s="201">
        <f t="shared" si="5"/>
        <v>0</v>
      </c>
      <c r="I70" s="73"/>
      <c r="J70" s="118"/>
      <c r="K70" s="119"/>
      <c r="L70" s="117"/>
    </row>
    <row r="71" spans="1:12">
      <c r="A71" s="88">
        <f>Data!B78</f>
        <v>0</v>
      </c>
      <c r="B71" s="185">
        <f>'CB6'!$BP$38</f>
        <v>0</v>
      </c>
      <c r="C71" s="185">
        <f>Budget!$G$68</f>
        <v>0</v>
      </c>
      <c r="D71" s="185">
        <f t="shared" si="4"/>
        <v>0</v>
      </c>
      <c r="E71" s="186"/>
      <c r="F71" s="187">
        <f>'IE5'!F71+'IE6'!B71</f>
        <v>0</v>
      </c>
      <c r="G71" s="185">
        <f>SUM(Budget!$B$68:$G$68)</f>
        <v>0</v>
      </c>
      <c r="H71" s="201">
        <f t="shared" si="5"/>
        <v>0</v>
      </c>
      <c r="I71" s="73"/>
      <c r="J71" s="118"/>
      <c r="K71" s="119"/>
      <c r="L71" s="117"/>
    </row>
    <row r="72" spans="1:12">
      <c r="A72" s="88">
        <f>Data!B79</f>
        <v>0</v>
      </c>
      <c r="B72" s="185">
        <f>'CB6'!$BQ$38</f>
        <v>0</v>
      </c>
      <c r="C72" s="185">
        <f>Budget!$G$69</f>
        <v>0</v>
      </c>
      <c r="D72" s="185">
        <f t="shared" si="4"/>
        <v>0</v>
      </c>
      <c r="E72" s="186"/>
      <c r="F72" s="187">
        <f>'IE5'!F72+'IE6'!B72</f>
        <v>0</v>
      </c>
      <c r="G72" s="185">
        <f>SUM(Budget!$B$69:$G$69)</f>
        <v>0</v>
      </c>
      <c r="H72" s="201">
        <f t="shared" si="5"/>
        <v>0</v>
      </c>
      <c r="I72" s="73"/>
      <c r="J72" s="118"/>
      <c r="K72" s="119"/>
      <c r="L72" s="123"/>
    </row>
    <row r="73" spans="1:12">
      <c r="A73" s="88">
        <f>Data!B80</f>
        <v>0</v>
      </c>
      <c r="B73" s="185">
        <f>'CB6'!$BR$38</f>
        <v>0</v>
      </c>
      <c r="C73" s="185">
        <f>Budget!$G$70</f>
        <v>0</v>
      </c>
      <c r="D73" s="185">
        <f t="shared" si="4"/>
        <v>0</v>
      </c>
      <c r="E73" s="186"/>
      <c r="F73" s="187">
        <f>'IE5'!F73+'IE6'!B73</f>
        <v>0</v>
      </c>
      <c r="G73" s="185">
        <f>SUM(Budget!$B$70:$G$70)</f>
        <v>0</v>
      </c>
      <c r="H73" s="201">
        <f t="shared" si="5"/>
        <v>0</v>
      </c>
      <c r="I73" s="73"/>
      <c r="J73" s="118"/>
      <c r="K73" s="119"/>
      <c r="L73" s="123"/>
    </row>
    <row r="74" spans="1:12">
      <c r="A74" s="88">
        <f>Data!B81</f>
        <v>0</v>
      </c>
      <c r="B74" s="185">
        <f>'CB6'!$BS$38</f>
        <v>0</v>
      </c>
      <c r="C74" s="185">
        <f>Budget!$G$71</f>
        <v>0</v>
      </c>
      <c r="D74" s="185">
        <f t="shared" si="4"/>
        <v>0</v>
      </c>
      <c r="E74" s="186"/>
      <c r="F74" s="187">
        <f>'IE5'!F74+'IE6'!B74</f>
        <v>0</v>
      </c>
      <c r="G74" s="185">
        <f>SUM(Budget!$B$71:$G$71)</f>
        <v>0</v>
      </c>
      <c r="H74" s="201">
        <f t="shared" si="5"/>
        <v>0</v>
      </c>
      <c r="I74" s="73"/>
      <c r="J74" s="118"/>
      <c r="K74" s="119"/>
      <c r="L74" s="123"/>
    </row>
    <row r="75" spans="1:12">
      <c r="A75" s="88">
        <f>Data!B82</f>
        <v>0</v>
      </c>
      <c r="B75" s="185">
        <f>'CB6'!$BT$38</f>
        <v>0</v>
      </c>
      <c r="C75" s="185">
        <f>Budget!$G$72</f>
        <v>0</v>
      </c>
      <c r="D75" s="185">
        <f t="shared" si="4"/>
        <v>0</v>
      </c>
      <c r="E75" s="186"/>
      <c r="F75" s="187">
        <f>'IE5'!F75+'IE6'!B75</f>
        <v>0</v>
      </c>
      <c r="G75" s="185">
        <f>SUM(Budget!$B$72:$G$72)</f>
        <v>0</v>
      </c>
      <c r="H75" s="201">
        <f t="shared" si="5"/>
        <v>0</v>
      </c>
      <c r="I75" s="73"/>
      <c r="J75" s="118"/>
      <c r="K75" s="119"/>
      <c r="L75" s="123"/>
    </row>
    <row r="76" spans="1:12">
      <c r="A76" s="88">
        <f>Data!B83</f>
        <v>0</v>
      </c>
      <c r="B76" s="185">
        <f>'CB6'!$BU$38</f>
        <v>0</v>
      </c>
      <c r="C76" s="185">
        <f>Budget!$G$73</f>
        <v>0</v>
      </c>
      <c r="D76" s="185">
        <f t="shared" si="4"/>
        <v>0</v>
      </c>
      <c r="E76" s="186"/>
      <c r="F76" s="187">
        <f>'IE5'!F76+'IE6'!B76</f>
        <v>0</v>
      </c>
      <c r="G76" s="185">
        <f>SUM(Budget!$B$73:$G$73)</f>
        <v>0</v>
      </c>
      <c r="H76" s="201">
        <f t="shared" si="5"/>
        <v>0</v>
      </c>
      <c r="I76" s="73"/>
      <c r="J76" s="118"/>
      <c r="K76" s="119"/>
      <c r="L76" s="123"/>
    </row>
    <row r="77" spans="1:12">
      <c r="A77" s="88">
        <f>Data!B84</f>
        <v>0</v>
      </c>
      <c r="B77" s="185">
        <f>'CB6'!$BV$38</f>
        <v>0</v>
      </c>
      <c r="C77" s="185">
        <f>Budget!$G$74</f>
        <v>0</v>
      </c>
      <c r="D77" s="185">
        <f t="shared" si="4"/>
        <v>0</v>
      </c>
      <c r="E77" s="186"/>
      <c r="F77" s="187">
        <f>'IE5'!F77+'IE6'!B77</f>
        <v>0</v>
      </c>
      <c r="G77" s="185">
        <f>SUM(Budget!$B$74:$G$74)</f>
        <v>0</v>
      </c>
      <c r="H77" s="201">
        <f t="shared" si="5"/>
        <v>0</v>
      </c>
      <c r="I77" s="73"/>
      <c r="J77" s="118"/>
      <c r="K77" s="119"/>
      <c r="L77" s="123"/>
    </row>
    <row r="78" spans="1:12">
      <c r="A78" s="88">
        <f>Data!B85</f>
        <v>0</v>
      </c>
      <c r="B78" s="185">
        <f>'CB6'!$BW$38</f>
        <v>0</v>
      </c>
      <c r="C78" s="185">
        <f>Budget!$G$75</f>
        <v>0</v>
      </c>
      <c r="D78" s="185">
        <f t="shared" si="4"/>
        <v>0</v>
      </c>
      <c r="E78" s="186"/>
      <c r="F78" s="187">
        <f>'IE5'!F78+'IE6'!B78</f>
        <v>0</v>
      </c>
      <c r="G78" s="185">
        <f>SUM(Budget!$B$75:$G$75)</f>
        <v>0</v>
      </c>
      <c r="H78" s="201">
        <f t="shared" si="5"/>
        <v>0</v>
      </c>
      <c r="I78" s="73"/>
      <c r="J78" s="118"/>
      <c r="K78" s="119"/>
      <c r="L78" s="123"/>
    </row>
    <row r="79" spans="1:12">
      <c r="A79" s="88">
        <f>Data!B86</f>
        <v>0</v>
      </c>
      <c r="B79" s="185">
        <f>'CB6'!$BX$38</f>
        <v>0</v>
      </c>
      <c r="C79" s="185">
        <f>Budget!$G$76</f>
        <v>0</v>
      </c>
      <c r="D79" s="185">
        <f t="shared" si="4"/>
        <v>0</v>
      </c>
      <c r="E79" s="186"/>
      <c r="F79" s="187">
        <f>'IE5'!F79+'IE6'!B79</f>
        <v>0</v>
      </c>
      <c r="G79" s="185">
        <f>SUM(Budget!$B$76:$G$76)</f>
        <v>0</v>
      </c>
      <c r="H79" s="201">
        <f t="shared" si="5"/>
        <v>0</v>
      </c>
      <c r="I79" s="73"/>
      <c r="J79" s="118"/>
      <c r="K79" s="119"/>
      <c r="L79" s="123"/>
    </row>
    <row r="80" spans="1:12">
      <c r="A80" s="88">
        <f>Data!B87</f>
        <v>0</v>
      </c>
      <c r="B80" s="185">
        <f>'CB6'!$BY$38</f>
        <v>0</v>
      </c>
      <c r="C80" s="185">
        <f>Budget!$G$77</f>
        <v>0</v>
      </c>
      <c r="D80" s="185">
        <f t="shared" si="4"/>
        <v>0</v>
      </c>
      <c r="E80" s="186"/>
      <c r="F80" s="187">
        <f>'IE5'!F80+'IE6'!B80</f>
        <v>0</v>
      </c>
      <c r="G80" s="185">
        <f>SUM(Budget!$B$77:$G$77)</f>
        <v>0</v>
      </c>
      <c r="H80" s="201">
        <f t="shared" si="5"/>
        <v>0</v>
      </c>
      <c r="I80" s="73"/>
      <c r="J80" s="118"/>
      <c r="K80" s="119"/>
      <c r="L80" s="123"/>
    </row>
    <row r="81" spans="1:12">
      <c r="A81" s="88">
        <f>Data!B88</f>
        <v>0</v>
      </c>
      <c r="B81" s="185">
        <f>'CB6'!$BZ$38</f>
        <v>0</v>
      </c>
      <c r="C81" s="185">
        <f>Budget!$G$78</f>
        <v>0</v>
      </c>
      <c r="D81" s="185">
        <f t="shared" si="4"/>
        <v>0</v>
      </c>
      <c r="E81" s="186"/>
      <c r="F81" s="187">
        <f>'IE5'!F81+'IE6'!B81</f>
        <v>0</v>
      </c>
      <c r="G81" s="185">
        <f>SUM(Budget!$B$78:$G$78)</f>
        <v>0</v>
      </c>
      <c r="H81" s="201">
        <f t="shared" si="5"/>
        <v>0</v>
      </c>
      <c r="I81" s="73"/>
      <c r="J81" s="118"/>
      <c r="K81" s="119"/>
      <c r="L81" s="123"/>
    </row>
    <row r="82" spans="1:12">
      <c r="A82" s="88">
        <f>Data!B89</f>
        <v>0</v>
      </c>
      <c r="B82" s="185">
        <f>'CB6'!$CA$38</f>
        <v>0</v>
      </c>
      <c r="C82" s="185">
        <f>Budget!$G$79</f>
        <v>0</v>
      </c>
      <c r="D82" s="185">
        <f t="shared" si="4"/>
        <v>0</v>
      </c>
      <c r="E82" s="186"/>
      <c r="F82" s="187">
        <f>'IE5'!F82+'IE6'!B82</f>
        <v>0</v>
      </c>
      <c r="G82" s="185">
        <f>SUM(Budget!$B$79:$G$79)</f>
        <v>0</v>
      </c>
      <c r="H82" s="201">
        <f t="shared" si="5"/>
        <v>0</v>
      </c>
      <c r="I82" s="73"/>
      <c r="J82" s="118"/>
      <c r="K82" s="119"/>
      <c r="L82" s="123"/>
    </row>
    <row r="83" spans="1:12">
      <c r="A83" s="88">
        <f>Data!B90</f>
        <v>0</v>
      </c>
      <c r="B83" s="185">
        <f>'CB6'!$CB$38</f>
        <v>0</v>
      </c>
      <c r="C83" s="185">
        <f>Budget!$G$80</f>
        <v>0</v>
      </c>
      <c r="D83" s="185">
        <f t="shared" si="4"/>
        <v>0</v>
      </c>
      <c r="E83" s="186"/>
      <c r="F83" s="187">
        <f>'IE5'!F83+'IE6'!B83</f>
        <v>0</v>
      </c>
      <c r="G83" s="185">
        <f>SUM(Budget!$B$80:$G$80)</f>
        <v>0</v>
      </c>
      <c r="H83" s="201">
        <f t="shared" si="5"/>
        <v>0</v>
      </c>
      <c r="I83" s="73"/>
      <c r="J83" s="118"/>
      <c r="K83" s="119"/>
      <c r="L83" s="123"/>
    </row>
    <row r="84" spans="1:12">
      <c r="A84" s="88">
        <f>Data!B91</f>
        <v>0</v>
      </c>
      <c r="B84" s="185">
        <f>'CB6'!$CC$38</f>
        <v>0</v>
      </c>
      <c r="C84" s="185">
        <f>Budget!$G$81</f>
        <v>0</v>
      </c>
      <c r="D84" s="185">
        <f t="shared" si="4"/>
        <v>0</v>
      </c>
      <c r="E84" s="186"/>
      <c r="F84" s="187">
        <f>'IE5'!F84+'IE6'!B84</f>
        <v>0</v>
      </c>
      <c r="G84" s="185">
        <f>SUM(Budget!$B$81:$G$81)</f>
        <v>0</v>
      </c>
      <c r="H84" s="201">
        <f t="shared" si="5"/>
        <v>0</v>
      </c>
      <c r="I84" s="73"/>
      <c r="J84" s="118"/>
      <c r="K84" s="119"/>
      <c r="L84" s="123"/>
    </row>
    <row r="85" spans="1:12">
      <c r="A85" s="88">
        <f>Data!B92</f>
        <v>0</v>
      </c>
      <c r="B85" s="185">
        <f>'CB6'!$CD$38</f>
        <v>0</v>
      </c>
      <c r="C85" s="185">
        <f>Budget!$G$82</f>
        <v>0</v>
      </c>
      <c r="D85" s="185">
        <f t="shared" si="4"/>
        <v>0</v>
      </c>
      <c r="E85" s="186"/>
      <c r="F85" s="187">
        <f>'IE5'!F85+'IE6'!B85</f>
        <v>0</v>
      </c>
      <c r="G85" s="185">
        <f>SUM(Budget!$B$82:$G$82)</f>
        <v>0</v>
      </c>
      <c r="H85" s="201">
        <f t="shared" si="5"/>
        <v>0</v>
      </c>
      <c r="I85" s="73"/>
      <c r="J85" s="118"/>
      <c r="K85" s="119"/>
      <c r="L85" s="123"/>
    </row>
    <row r="86" spans="1:12">
      <c r="A86" s="88">
        <f>Data!B93</f>
        <v>0</v>
      </c>
      <c r="B86" s="185">
        <f>'CB6'!$CE$38</f>
        <v>0</v>
      </c>
      <c r="C86" s="185">
        <f>Budget!$G$83</f>
        <v>0</v>
      </c>
      <c r="D86" s="185">
        <f t="shared" si="4"/>
        <v>0</v>
      </c>
      <c r="E86" s="186"/>
      <c r="F86" s="187">
        <f>'IE5'!F86+'IE6'!B86</f>
        <v>0</v>
      </c>
      <c r="G86" s="185">
        <f>SUM(Budget!$B$83:$G$83)</f>
        <v>0</v>
      </c>
      <c r="H86" s="201">
        <f t="shared" si="5"/>
        <v>0</v>
      </c>
      <c r="I86" s="73"/>
      <c r="J86" s="118"/>
      <c r="K86" s="119"/>
      <c r="L86" s="123"/>
    </row>
    <row r="87" spans="1:12" ht="18" thickBot="1">
      <c r="A87" s="92">
        <f>Data!B94</f>
        <v>0</v>
      </c>
      <c r="B87" s="196">
        <f>'CB6'!$CF$38</f>
        <v>0</v>
      </c>
      <c r="C87" s="196">
        <f>Budget!$G$84</f>
        <v>0</v>
      </c>
      <c r="D87" s="185">
        <f t="shared" si="4"/>
        <v>0</v>
      </c>
      <c r="E87" s="197"/>
      <c r="F87" s="198">
        <f>'IE5'!F87+'IE6'!B87</f>
        <v>0</v>
      </c>
      <c r="G87" s="185">
        <f>SUM(Budget!$B$84:$G$84)</f>
        <v>0</v>
      </c>
      <c r="H87" s="201">
        <f t="shared" si="5"/>
        <v>0</v>
      </c>
      <c r="I87" s="73"/>
      <c r="J87" s="120"/>
      <c r="K87" s="121"/>
      <c r="L87" s="122"/>
    </row>
    <row r="88" spans="1:12" ht="18.600000000000001" thickBot="1">
      <c r="A88" s="103" t="s">
        <v>173</v>
      </c>
      <c r="B88" s="199">
        <f>SUM(B43:B87)</f>
        <v>0</v>
      </c>
      <c r="C88" s="199">
        <f>SUM(C43:C87)</f>
        <v>0</v>
      </c>
      <c r="D88" s="199">
        <f>SUM(D43:D87)</f>
        <v>0</v>
      </c>
      <c r="E88" s="200"/>
      <c r="F88" s="199">
        <f>SUM(F43:F87)</f>
        <v>0</v>
      </c>
      <c r="G88" s="199">
        <f>SUM(G43:G87)</f>
        <v>0</v>
      </c>
      <c r="H88" s="202">
        <f>SUM(H43:H87)</f>
        <v>0</v>
      </c>
      <c r="I88" s="73"/>
    </row>
    <row r="89" spans="1:12" ht="18.95" thickBot="1">
      <c r="A89" s="70"/>
      <c r="B89" s="194"/>
      <c r="C89" s="194"/>
      <c r="D89" s="194"/>
      <c r="E89" s="195"/>
      <c r="F89" s="195"/>
      <c r="G89" s="194"/>
      <c r="H89" s="194"/>
      <c r="I89" s="73"/>
    </row>
    <row r="90" spans="1:12" ht="33" customHeight="1" thickTop="1" thickBot="1">
      <c r="A90" s="106" t="s">
        <v>237</v>
      </c>
      <c r="B90" s="107">
        <f>B40-B88</f>
        <v>0</v>
      </c>
      <c r="C90" s="107">
        <f>C40-C88</f>
        <v>0</v>
      </c>
      <c r="D90" s="107">
        <f>D40+D88</f>
        <v>0</v>
      </c>
      <c r="E90" s="101"/>
      <c r="F90" s="107">
        <f>F40-F88</f>
        <v>0</v>
      </c>
      <c r="G90" s="107">
        <f>G40-G88</f>
        <v>0</v>
      </c>
      <c r="H90" s="107">
        <f>H40+H88</f>
        <v>0</v>
      </c>
      <c r="I90" s="73"/>
      <c r="J90" s="69"/>
      <c r="K90" s="69"/>
      <c r="L90" s="69"/>
    </row>
    <row r="91" spans="1:12" ht="18" thickTop="1">
      <c r="B91" s="73"/>
      <c r="C91" s="73"/>
      <c r="D91" s="73"/>
      <c r="E91" s="73"/>
      <c r="F91" s="73"/>
      <c r="G91" s="73"/>
      <c r="H91" s="73"/>
      <c r="I91" s="73"/>
    </row>
  </sheetData>
  <sheetProtection sheet="1" objects="1" scenarios="1"/>
  <pageMargins left="0.25" right="0.25" top="0.75" bottom="0.75" header="0.3" footer="0.3"/>
  <pageSetup paperSize="9" scale="37"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7F81D-C176-4972-AAF7-22A141FA1653}">
  <sheetPr>
    <pageSetUpPr fitToPage="1"/>
  </sheetPr>
  <dimension ref="A1:N91"/>
  <sheetViews>
    <sheetView workbookViewId="0">
      <pane ySplit="9" topLeftCell="A10" activePane="bottomLeft" state="frozen"/>
      <selection pane="bottomLeft" activeCell="A10" sqref="A10"/>
    </sheetView>
  </sheetViews>
  <sheetFormatPr defaultRowHeight="17.45"/>
  <cols>
    <col min="1" max="1" width="34" customWidth="1"/>
    <col min="2" max="2" width="12.28515625" style="69" customWidth="1"/>
    <col min="3" max="3" width="13.7109375" style="69" customWidth="1"/>
    <col min="4" max="4" width="13" style="69" bestFit="1" customWidth="1"/>
    <col min="5" max="5" width="5.7109375" style="69" customWidth="1"/>
    <col min="6" max="6" width="12.7109375" style="69" customWidth="1"/>
    <col min="7" max="7" width="13.28515625" style="69" customWidth="1"/>
    <col min="8" max="8" width="13" style="69" bestFit="1" customWidth="1"/>
    <col min="9" max="9" width="9.5703125" style="69" bestFit="1" customWidth="1"/>
    <col min="10" max="10" width="66.7109375" style="124" customWidth="1"/>
    <col min="11" max="11" width="57.7109375" style="124" customWidth="1"/>
    <col min="12" max="12" width="14.7109375" style="124" customWidth="1"/>
    <col min="13" max="14" width="8.7109375" style="69"/>
  </cols>
  <sheetData>
    <row r="1" spans="1:12">
      <c r="A1" s="47" t="str">
        <f>_xlfn.CONCAT(Data!$B$2,"  Income &amp; Expenditure Account")</f>
        <v xml:space="preserve">  Income &amp; Expenditure Account</v>
      </c>
    </row>
    <row r="2" spans="1:12">
      <c r="A2" s="68"/>
    </row>
    <row r="3" spans="1:12">
      <c r="A3" s="38" t="s">
        <v>220</v>
      </c>
      <c r="B3" s="30">
        <f>Data!$B$3</f>
        <v>0</v>
      </c>
    </row>
    <row r="4" spans="1:12">
      <c r="A4" s="47" t="s">
        <v>167</v>
      </c>
      <c r="B4" s="30">
        <f>Data!B10</f>
        <v>0</v>
      </c>
    </row>
    <row r="5" spans="1:12">
      <c r="A5" s="47"/>
      <c r="B5" s="30"/>
    </row>
    <row r="6" spans="1:12" ht="18" thickBot="1">
      <c r="A6" s="47"/>
      <c r="B6" s="30"/>
    </row>
    <row r="7" spans="1:12" ht="18">
      <c r="A7" s="68"/>
      <c r="B7" s="76" t="s">
        <v>229</v>
      </c>
      <c r="C7" s="77" t="s">
        <v>230</v>
      </c>
      <c r="D7" s="77" t="s">
        <v>231</v>
      </c>
      <c r="E7" s="78"/>
      <c r="F7" s="77" t="s">
        <v>229</v>
      </c>
      <c r="G7" s="77" t="s">
        <v>230</v>
      </c>
      <c r="H7" s="79" t="s">
        <v>231</v>
      </c>
    </row>
    <row r="8" spans="1:12" ht="18.95" thickBot="1">
      <c r="A8" s="70"/>
      <c r="B8" s="80" t="s">
        <v>167</v>
      </c>
      <c r="C8" s="81" t="s">
        <v>167</v>
      </c>
      <c r="D8" s="81" t="s">
        <v>167</v>
      </c>
      <c r="E8" s="82"/>
      <c r="F8" s="81" t="s">
        <v>232</v>
      </c>
      <c r="G8" s="81" t="s">
        <v>232</v>
      </c>
      <c r="H8" s="83" t="s">
        <v>232</v>
      </c>
    </row>
    <row r="9" spans="1:12" ht="18.95" thickTop="1" thickBot="1">
      <c r="A9" s="71" t="s">
        <v>170</v>
      </c>
      <c r="B9" s="80" t="s">
        <v>233</v>
      </c>
      <c r="C9" s="81" t="s">
        <v>233</v>
      </c>
      <c r="D9" s="81" t="s">
        <v>233</v>
      </c>
      <c r="E9" s="82"/>
      <c r="F9" s="81" t="s">
        <v>233</v>
      </c>
      <c r="G9" s="81" t="s">
        <v>233</v>
      </c>
      <c r="H9" s="83" t="s">
        <v>233</v>
      </c>
      <c r="J9" s="125" t="s">
        <v>234</v>
      </c>
      <c r="K9" s="125" t="s">
        <v>235</v>
      </c>
      <c r="L9" s="125" t="s">
        <v>236</v>
      </c>
    </row>
    <row r="10" spans="1:12" ht="18" thickTop="1">
      <c r="A10" s="84">
        <f>Data!$B$18</f>
        <v>0</v>
      </c>
      <c r="B10" s="181">
        <f>'CB7'!$E$38</f>
        <v>0</v>
      </c>
      <c r="C10" s="181">
        <f>Budget!$H$7</f>
        <v>0</v>
      </c>
      <c r="D10" s="181">
        <f>B10-C10</f>
        <v>0</v>
      </c>
      <c r="E10" s="182"/>
      <c r="F10" s="183">
        <f>'IE6'!F10+'IE7'!B10</f>
        <v>0</v>
      </c>
      <c r="G10" s="181">
        <f>SUM(Budget!$B$7:$H$7)</f>
        <v>0</v>
      </c>
      <c r="H10" s="184">
        <f>F10-G10</f>
        <v>0</v>
      </c>
      <c r="I10" s="73"/>
      <c r="J10" s="112"/>
      <c r="K10" s="113"/>
      <c r="L10" s="114"/>
    </row>
    <row r="11" spans="1:12">
      <c r="A11" s="88">
        <f>Data!$B$19</f>
        <v>0</v>
      </c>
      <c r="B11" s="185">
        <f>'CB7'!$F$38</f>
        <v>0</v>
      </c>
      <c r="C11" s="185">
        <f>Budget!$H$8</f>
        <v>0</v>
      </c>
      <c r="D11" s="185">
        <f t="shared" ref="D11:D39" si="0">B11-C11</f>
        <v>0</v>
      </c>
      <c r="E11" s="186"/>
      <c r="F11" s="187">
        <f>'IE6'!F11+'IE7'!B11</f>
        <v>0</v>
      </c>
      <c r="G11" s="185">
        <f>SUM(Budget!$B$8:$H$8)</f>
        <v>0</v>
      </c>
      <c r="H11" s="201">
        <f>F11-G11</f>
        <v>0</v>
      </c>
      <c r="I11" s="73"/>
      <c r="J11" s="115"/>
      <c r="K11" s="116"/>
      <c r="L11" s="117"/>
    </row>
    <row r="12" spans="1:12">
      <c r="A12" s="88">
        <f>Data!$B$20</f>
        <v>0</v>
      </c>
      <c r="B12" s="185">
        <f>'CB7'!$G$38</f>
        <v>0</v>
      </c>
      <c r="C12" s="185">
        <f>Budget!$H$9</f>
        <v>0</v>
      </c>
      <c r="D12" s="185">
        <f t="shared" si="0"/>
        <v>0</v>
      </c>
      <c r="E12" s="186"/>
      <c r="F12" s="187">
        <f>'IE6'!F12+'IE7'!B12</f>
        <v>0</v>
      </c>
      <c r="G12" s="185">
        <f>SUM(Budget!$B$9:$H$9)</f>
        <v>0</v>
      </c>
      <c r="H12" s="201">
        <f t="shared" ref="H12:H39" si="1">F12-G12</f>
        <v>0</v>
      </c>
      <c r="I12" s="73"/>
      <c r="J12" s="115"/>
      <c r="K12" s="116"/>
      <c r="L12" s="117"/>
    </row>
    <row r="13" spans="1:12">
      <c r="A13" s="88">
        <f>Data!$B$21</f>
        <v>0</v>
      </c>
      <c r="B13" s="185">
        <f>'CB7'!$H$38</f>
        <v>0</v>
      </c>
      <c r="C13" s="185">
        <f>Budget!$H$10</f>
        <v>0</v>
      </c>
      <c r="D13" s="185">
        <f t="shared" si="0"/>
        <v>0</v>
      </c>
      <c r="E13" s="186"/>
      <c r="F13" s="187">
        <f>'IE6'!F13+'IE7'!B13</f>
        <v>0</v>
      </c>
      <c r="G13" s="185">
        <f>SUM(Budget!$B$10:$H$10)</f>
        <v>0</v>
      </c>
      <c r="H13" s="201">
        <f t="shared" si="1"/>
        <v>0</v>
      </c>
      <c r="I13" s="73"/>
      <c r="J13" s="115"/>
      <c r="K13" s="116"/>
      <c r="L13" s="117"/>
    </row>
    <row r="14" spans="1:12">
      <c r="A14" s="88">
        <f>Data!$B$22</f>
        <v>0</v>
      </c>
      <c r="B14" s="185">
        <f>'CB7'!$I$38</f>
        <v>0</v>
      </c>
      <c r="C14" s="185">
        <f>Budget!$H$11</f>
        <v>0</v>
      </c>
      <c r="D14" s="185">
        <f t="shared" si="0"/>
        <v>0</v>
      </c>
      <c r="E14" s="186"/>
      <c r="F14" s="187">
        <f>'IE6'!F14+'IE7'!B14</f>
        <v>0</v>
      </c>
      <c r="G14" s="185">
        <f>SUM(Budget!$B$11:$H$11)</f>
        <v>0</v>
      </c>
      <c r="H14" s="201">
        <f t="shared" si="1"/>
        <v>0</v>
      </c>
      <c r="I14" s="73"/>
      <c r="J14" s="115"/>
      <c r="K14" s="116"/>
      <c r="L14" s="117"/>
    </row>
    <row r="15" spans="1:12">
      <c r="A15" s="88">
        <f>Data!$B$23</f>
        <v>0</v>
      </c>
      <c r="B15" s="185">
        <f>'CB7'!$J$38</f>
        <v>0</v>
      </c>
      <c r="C15" s="185">
        <f>Budget!$H$12</f>
        <v>0</v>
      </c>
      <c r="D15" s="185">
        <f t="shared" si="0"/>
        <v>0</v>
      </c>
      <c r="E15" s="186"/>
      <c r="F15" s="187">
        <f>'IE6'!F15+'IE7'!B15</f>
        <v>0</v>
      </c>
      <c r="G15" s="185">
        <f>SUM(Budget!$B$12:$H$12)</f>
        <v>0</v>
      </c>
      <c r="H15" s="201">
        <f t="shared" si="1"/>
        <v>0</v>
      </c>
      <c r="I15" s="73"/>
      <c r="J15" s="115"/>
      <c r="K15" s="116"/>
      <c r="L15" s="117"/>
    </row>
    <row r="16" spans="1:12">
      <c r="A16" s="88">
        <f>Data!$B$24</f>
        <v>0</v>
      </c>
      <c r="B16" s="185">
        <f>'CB7'!$K$38</f>
        <v>0</v>
      </c>
      <c r="C16" s="185">
        <f>Budget!$H$13</f>
        <v>0</v>
      </c>
      <c r="D16" s="185">
        <f t="shared" si="0"/>
        <v>0</v>
      </c>
      <c r="E16" s="186"/>
      <c r="F16" s="187">
        <f>'IE6'!F16+'IE7'!B16</f>
        <v>0</v>
      </c>
      <c r="G16" s="185">
        <f>SUM(Budget!$B$13:$H$13)</f>
        <v>0</v>
      </c>
      <c r="H16" s="201">
        <f t="shared" si="1"/>
        <v>0</v>
      </c>
      <c r="I16" s="73"/>
      <c r="J16" s="115"/>
      <c r="K16" s="116"/>
      <c r="L16" s="117"/>
    </row>
    <row r="17" spans="1:12">
      <c r="A17" s="88">
        <f>Data!$B$25</f>
        <v>0</v>
      </c>
      <c r="B17" s="185">
        <f>'CB7'!$L$38</f>
        <v>0</v>
      </c>
      <c r="C17" s="185">
        <f>Budget!$H$14</f>
        <v>0</v>
      </c>
      <c r="D17" s="185">
        <f t="shared" si="0"/>
        <v>0</v>
      </c>
      <c r="E17" s="186"/>
      <c r="F17" s="187">
        <f>'IE6'!F17+'IE7'!B17</f>
        <v>0</v>
      </c>
      <c r="G17" s="185">
        <f>SUM(Budget!$B$14:$H$14)</f>
        <v>0</v>
      </c>
      <c r="H17" s="201">
        <f t="shared" si="1"/>
        <v>0</v>
      </c>
      <c r="I17" s="73"/>
      <c r="J17" s="118"/>
      <c r="K17" s="119"/>
      <c r="L17" s="117"/>
    </row>
    <row r="18" spans="1:12">
      <c r="A18" s="88">
        <f>Data!$B$26</f>
        <v>0</v>
      </c>
      <c r="B18" s="185">
        <f>'CB7'!$M$38</f>
        <v>0</v>
      </c>
      <c r="C18" s="185">
        <f>Budget!$H$15</f>
        <v>0</v>
      </c>
      <c r="D18" s="185">
        <f t="shared" si="0"/>
        <v>0</v>
      </c>
      <c r="E18" s="186"/>
      <c r="F18" s="187">
        <f>'IE6'!F18+'IE7'!B18</f>
        <v>0</v>
      </c>
      <c r="G18" s="185">
        <f>SUM(Budget!$B$15:$H$15)</f>
        <v>0</v>
      </c>
      <c r="H18" s="201">
        <f t="shared" si="1"/>
        <v>0</v>
      </c>
      <c r="I18" s="73"/>
      <c r="J18" s="118"/>
      <c r="K18" s="119"/>
      <c r="L18" s="117"/>
    </row>
    <row r="19" spans="1:12">
      <c r="A19" s="88">
        <f>Data!$B$27</f>
        <v>0</v>
      </c>
      <c r="B19" s="185">
        <f>'CB7'!$N$38</f>
        <v>0</v>
      </c>
      <c r="C19" s="185">
        <f>Budget!$H$16</f>
        <v>0</v>
      </c>
      <c r="D19" s="185">
        <f t="shared" si="0"/>
        <v>0</v>
      </c>
      <c r="E19" s="186"/>
      <c r="F19" s="187">
        <f>'IE6'!F19+'IE7'!B19</f>
        <v>0</v>
      </c>
      <c r="G19" s="185">
        <f>SUM(Budget!$B$16:$H$16)</f>
        <v>0</v>
      </c>
      <c r="H19" s="201">
        <f t="shared" si="1"/>
        <v>0</v>
      </c>
      <c r="I19" s="73"/>
      <c r="J19" s="118"/>
      <c r="K19" s="119"/>
      <c r="L19" s="117"/>
    </row>
    <row r="20" spans="1:12">
      <c r="A20" s="88">
        <f>Data!$B$28</f>
        <v>0</v>
      </c>
      <c r="B20" s="185">
        <f>'CB7'!$O$38</f>
        <v>0</v>
      </c>
      <c r="C20" s="185">
        <f>Budget!$H$17</f>
        <v>0</v>
      </c>
      <c r="D20" s="185">
        <f t="shared" si="0"/>
        <v>0</v>
      </c>
      <c r="E20" s="186"/>
      <c r="F20" s="187">
        <f>'IE6'!F20+'IE7'!B20</f>
        <v>0</v>
      </c>
      <c r="G20" s="185">
        <f>SUM(Budget!$B$17:$H$17)</f>
        <v>0</v>
      </c>
      <c r="H20" s="201">
        <f t="shared" si="1"/>
        <v>0</v>
      </c>
      <c r="I20" s="73"/>
      <c r="J20" s="118"/>
      <c r="K20" s="119"/>
      <c r="L20" s="117"/>
    </row>
    <row r="21" spans="1:12">
      <c r="A21" s="88">
        <f>Data!$B$29</f>
        <v>0</v>
      </c>
      <c r="B21" s="185">
        <f>'CB7'!$P$38</f>
        <v>0</v>
      </c>
      <c r="C21" s="185">
        <f>Budget!$H$18</f>
        <v>0</v>
      </c>
      <c r="D21" s="185">
        <f t="shared" si="0"/>
        <v>0</v>
      </c>
      <c r="E21" s="186"/>
      <c r="F21" s="187">
        <f>'IE6'!F21+'IE7'!B21</f>
        <v>0</v>
      </c>
      <c r="G21" s="185">
        <f>SUM(Budget!$B$18:$H$18)</f>
        <v>0</v>
      </c>
      <c r="H21" s="201">
        <f t="shared" si="1"/>
        <v>0</v>
      </c>
      <c r="I21" s="73"/>
      <c r="J21" s="118"/>
      <c r="K21" s="119"/>
      <c r="L21" s="117"/>
    </row>
    <row r="22" spans="1:12">
      <c r="A22" s="88">
        <f>Data!$B$30</f>
        <v>0</v>
      </c>
      <c r="B22" s="185">
        <f>'CB7'!$Q$38</f>
        <v>0</v>
      </c>
      <c r="C22" s="185">
        <f>Budget!$H$19</f>
        <v>0</v>
      </c>
      <c r="D22" s="185">
        <f t="shared" si="0"/>
        <v>0</v>
      </c>
      <c r="E22" s="186"/>
      <c r="F22" s="187">
        <f>'IE6'!F22+'IE7'!B22</f>
        <v>0</v>
      </c>
      <c r="G22" s="185">
        <f>SUM(Budget!$B$19:$H$19)</f>
        <v>0</v>
      </c>
      <c r="H22" s="201">
        <f t="shared" si="1"/>
        <v>0</v>
      </c>
      <c r="I22" s="73"/>
      <c r="J22" s="118"/>
      <c r="K22" s="119"/>
      <c r="L22" s="117"/>
    </row>
    <row r="23" spans="1:12">
      <c r="A23" s="88">
        <f>Data!$B$31</f>
        <v>0</v>
      </c>
      <c r="B23" s="185">
        <f>'CB7'!$R$38</f>
        <v>0</v>
      </c>
      <c r="C23" s="185">
        <f>Budget!$H$20</f>
        <v>0</v>
      </c>
      <c r="D23" s="185">
        <f t="shared" si="0"/>
        <v>0</v>
      </c>
      <c r="E23" s="186"/>
      <c r="F23" s="187">
        <f>'IE6'!F23+'IE7'!B23</f>
        <v>0</v>
      </c>
      <c r="G23" s="185">
        <f>SUM(Budget!$B$20:$H$20)</f>
        <v>0</v>
      </c>
      <c r="H23" s="201">
        <f t="shared" si="1"/>
        <v>0</v>
      </c>
      <c r="I23" s="73"/>
      <c r="J23" s="118"/>
      <c r="K23" s="119"/>
      <c r="L23" s="117"/>
    </row>
    <row r="24" spans="1:12">
      <c r="A24" s="88">
        <f>Data!$B$32</f>
        <v>0</v>
      </c>
      <c r="B24" s="185">
        <f>'CB7'!$S$38</f>
        <v>0</v>
      </c>
      <c r="C24" s="185">
        <f>Budget!$H$21</f>
        <v>0</v>
      </c>
      <c r="D24" s="185">
        <f t="shared" si="0"/>
        <v>0</v>
      </c>
      <c r="E24" s="186"/>
      <c r="F24" s="187">
        <f>'IE6'!F24+'IE7'!B24</f>
        <v>0</v>
      </c>
      <c r="G24" s="185">
        <f>SUM(Budget!$B$21:$H$21)</f>
        <v>0</v>
      </c>
      <c r="H24" s="201">
        <f t="shared" si="1"/>
        <v>0</v>
      </c>
      <c r="I24" s="73"/>
      <c r="J24" s="118"/>
      <c r="K24" s="119"/>
      <c r="L24" s="117"/>
    </row>
    <row r="25" spans="1:12">
      <c r="A25" s="88">
        <f>Data!$B$33</f>
        <v>0</v>
      </c>
      <c r="B25" s="185">
        <f>'CB7'!$T$38</f>
        <v>0</v>
      </c>
      <c r="C25" s="185">
        <f>Budget!$H$22</f>
        <v>0</v>
      </c>
      <c r="D25" s="185">
        <f t="shared" si="0"/>
        <v>0</v>
      </c>
      <c r="E25" s="186"/>
      <c r="F25" s="187">
        <f>'IE6'!F25+'IE7'!B25</f>
        <v>0</v>
      </c>
      <c r="G25" s="185">
        <f>SUM(Budget!$B$22:$H$22)</f>
        <v>0</v>
      </c>
      <c r="H25" s="201">
        <f t="shared" si="1"/>
        <v>0</v>
      </c>
      <c r="I25" s="73"/>
      <c r="J25" s="118"/>
      <c r="K25" s="119"/>
      <c r="L25" s="117"/>
    </row>
    <row r="26" spans="1:12">
      <c r="A26" s="88">
        <f>Data!$B$34</f>
        <v>0</v>
      </c>
      <c r="B26" s="185">
        <f>'CB7'!$U$38</f>
        <v>0</v>
      </c>
      <c r="C26" s="185">
        <f>Budget!$H$23</f>
        <v>0</v>
      </c>
      <c r="D26" s="185">
        <f t="shared" si="0"/>
        <v>0</v>
      </c>
      <c r="E26" s="186"/>
      <c r="F26" s="187">
        <f>'IE6'!F26+'IE7'!B26</f>
        <v>0</v>
      </c>
      <c r="G26" s="185">
        <f>SUM(Budget!$B$23:$H$23)</f>
        <v>0</v>
      </c>
      <c r="H26" s="201">
        <f t="shared" si="1"/>
        <v>0</v>
      </c>
      <c r="I26" s="73"/>
      <c r="J26" s="118"/>
      <c r="K26" s="119"/>
      <c r="L26" s="117"/>
    </row>
    <row r="27" spans="1:12">
      <c r="A27" s="88">
        <f>Data!$B$35</f>
        <v>0</v>
      </c>
      <c r="B27" s="185">
        <f>'CB7'!$V$38</f>
        <v>0</v>
      </c>
      <c r="C27" s="185">
        <f>Budget!$H$24</f>
        <v>0</v>
      </c>
      <c r="D27" s="185">
        <f t="shared" si="0"/>
        <v>0</v>
      </c>
      <c r="E27" s="186"/>
      <c r="F27" s="187">
        <f>'IE6'!F27+'IE7'!B27</f>
        <v>0</v>
      </c>
      <c r="G27" s="185">
        <f>SUM(Budget!$B$24:$H$24)</f>
        <v>0</v>
      </c>
      <c r="H27" s="201">
        <f t="shared" si="1"/>
        <v>0</v>
      </c>
      <c r="I27" s="73"/>
      <c r="J27" s="118"/>
      <c r="K27" s="119"/>
      <c r="L27" s="117"/>
    </row>
    <row r="28" spans="1:12">
      <c r="A28" s="88">
        <f>Data!$B$36</f>
        <v>0</v>
      </c>
      <c r="B28" s="185">
        <f>'CB7'!$W$38</f>
        <v>0</v>
      </c>
      <c r="C28" s="185">
        <f>Budget!$H$25</f>
        <v>0</v>
      </c>
      <c r="D28" s="185">
        <f t="shared" si="0"/>
        <v>0</v>
      </c>
      <c r="E28" s="186"/>
      <c r="F28" s="187">
        <f>'IE6'!F28+'IE7'!B28</f>
        <v>0</v>
      </c>
      <c r="G28" s="185">
        <f>SUM(Budget!$B$25:$H$25)</f>
        <v>0</v>
      </c>
      <c r="H28" s="201">
        <f t="shared" si="1"/>
        <v>0</v>
      </c>
      <c r="I28" s="73"/>
      <c r="J28" s="118"/>
      <c r="K28" s="119"/>
      <c r="L28" s="117"/>
    </row>
    <row r="29" spans="1:12">
      <c r="A29" s="88">
        <f>Data!$B$37</f>
        <v>0</v>
      </c>
      <c r="B29" s="185">
        <f>'CB7'!$X$38</f>
        <v>0</v>
      </c>
      <c r="C29" s="185">
        <f>Budget!$H$26</f>
        <v>0</v>
      </c>
      <c r="D29" s="185">
        <f t="shared" si="0"/>
        <v>0</v>
      </c>
      <c r="E29" s="186"/>
      <c r="F29" s="187">
        <f>'IE6'!F29+'IE7'!B29</f>
        <v>0</v>
      </c>
      <c r="G29" s="185">
        <f>SUM(Budget!$B$26:$H$26)</f>
        <v>0</v>
      </c>
      <c r="H29" s="201">
        <f t="shared" si="1"/>
        <v>0</v>
      </c>
      <c r="I29" s="73"/>
      <c r="J29" s="118"/>
      <c r="K29" s="119"/>
      <c r="L29" s="117"/>
    </row>
    <row r="30" spans="1:12">
      <c r="A30" s="88">
        <f>Data!$B$38</f>
        <v>0</v>
      </c>
      <c r="B30" s="185">
        <f>'CB7'!$Y$38</f>
        <v>0</v>
      </c>
      <c r="C30" s="185">
        <f>Budget!$H$27</f>
        <v>0</v>
      </c>
      <c r="D30" s="185">
        <f t="shared" si="0"/>
        <v>0</v>
      </c>
      <c r="E30" s="186"/>
      <c r="F30" s="187">
        <f>'IE6'!F30+'IE7'!B30</f>
        <v>0</v>
      </c>
      <c r="G30" s="185">
        <f>SUM(Budget!$B$27:$H$27)</f>
        <v>0</v>
      </c>
      <c r="H30" s="201">
        <f t="shared" si="1"/>
        <v>0</v>
      </c>
      <c r="I30" s="73"/>
      <c r="J30" s="118"/>
      <c r="K30" s="119"/>
      <c r="L30" s="117"/>
    </row>
    <row r="31" spans="1:12">
      <c r="A31" s="88">
        <f>Data!$B$39</f>
        <v>0</v>
      </c>
      <c r="B31" s="185">
        <f>'CB7'!$Z$38</f>
        <v>0</v>
      </c>
      <c r="C31" s="185">
        <f>Budget!$H$28</f>
        <v>0</v>
      </c>
      <c r="D31" s="185">
        <f t="shared" si="0"/>
        <v>0</v>
      </c>
      <c r="E31" s="186"/>
      <c r="F31" s="187">
        <f>'IE6'!F31+'IE7'!B31</f>
        <v>0</v>
      </c>
      <c r="G31" s="185">
        <f>SUM(Budget!$B$28:$H$28)</f>
        <v>0</v>
      </c>
      <c r="H31" s="201">
        <f t="shared" si="1"/>
        <v>0</v>
      </c>
      <c r="I31" s="73"/>
      <c r="J31" s="118"/>
      <c r="K31" s="119"/>
      <c r="L31" s="117"/>
    </row>
    <row r="32" spans="1:12">
      <c r="A32" s="88">
        <f>Data!$B$40</f>
        <v>0</v>
      </c>
      <c r="B32" s="185">
        <f>'CB7'!$AA$38</f>
        <v>0</v>
      </c>
      <c r="C32" s="185">
        <f>Budget!$H$29</f>
        <v>0</v>
      </c>
      <c r="D32" s="185">
        <f t="shared" si="0"/>
        <v>0</v>
      </c>
      <c r="E32" s="186"/>
      <c r="F32" s="187">
        <f>'IE6'!F32+'IE7'!B32</f>
        <v>0</v>
      </c>
      <c r="G32" s="185">
        <f>SUM(Budget!$B$29:$H$29)</f>
        <v>0</v>
      </c>
      <c r="H32" s="201">
        <f t="shared" si="1"/>
        <v>0</v>
      </c>
      <c r="I32" s="73"/>
      <c r="J32" s="118"/>
      <c r="K32" s="119"/>
      <c r="L32" s="117"/>
    </row>
    <row r="33" spans="1:12">
      <c r="A33" s="88">
        <f>Data!$B$41</f>
        <v>0</v>
      </c>
      <c r="B33" s="185">
        <f>'CB7'!$AB$38</f>
        <v>0</v>
      </c>
      <c r="C33" s="185">
        <f>Budget!$H$30</f>
        <v>0</v>
      </c>
      <c r="D33" s="185">
        <f t="shared" si="0"/>
        <v>0</v>
      </c>
      <c r="E33" s="186"/>
      <c r="F33" s="187">
        <f>'IE6'!F33+'IE7'!B33</f>
        <v>0</v>
      </c>
      <c r="G33" s="185">
        <f>SUM(Budget!$B$30:$H$30)</f>
        <v>0</v>
      </c>
      <c r="H33" s="201">
        <f t="shared" si="1"/>
        <v>0</v>
      </c>
      <c r="I33" s="73"/>
      <c r="J33" s="118"/>
      <c r="K33" s="119"/>
      <c r="L33" s="117"/>
    </row>
    <row r="34" spans="1:12">
      <c r="A34" s="88">
        <f>Data!$B$42</f>
        <v>0</v>
      </c>
      <c r="B34" s="185">
        <f>'CB7'!$AC$38</f>
        <v>0</v>
      </c>
      <c r="C34" s="185">
        <f>Budget!$H$31</f>
        <v>0</v>
      </c>
      <c r="D34" s="185">
        <f t="shared" si="0"/>
        <v>0</v>
      </c>
      <c r="E34" s="186"/>
      <c r="F34" s="187">
        <f>'IE6'!F34+'IE7'!B34</f>
        <v>0</v>
      </c>
      <c r="G34" s="185">
        <f>SUM(Budget!$B$31:$H$31)</f>
        <v>0</v>
      </c>
      <c r="H34" s="201">
        <f t="shared" si="1"/>
        <v>0</v>
      </c>
      <c r="I34" s="73"/>
      <c r="J34" s="118"/>
      <c r="K34" s="119"/>
      <c r="L34" s="117"/>
    </row>
    <row r="35" spans="1:12">
      <c r="A35" s="88">
        <f>Data!$B$43</f>
        <v>0</v>
      </c>
      <c r="B35" s="185">
        <f>'CB7'!$AD$38</f>
        <v>0</v>
      </c>
      <c r="C35" s="185">
        <f>Budget!$H$32</f>
        <v>0</v>
      </c>
      <c r="D35" s="185">
        <f t="shared" si="0"/>
        <v>0</v>
      </c>
      <c r="E35" s="186"/>
      <c r="F35" s="187">
        <f>'IE6'!F35+'IE7'!B35</f>
        <v>0</v>
      </c>
      <c r="G35" s="185">
        <f>SUM(Budget!$B$32:$H$32)</f>
        <v>0</v>
      </c>
      <c r="H35" s="201">
        <f t="shared" si="1"/>
        <v>0</v>
      </c>
      <c r="I35" s="73"/>
      <c r="J35" s="118"/>
      <c r="K35" s="119"/>
      <c r="L35" s="117"/>
    </row>
    <row r="36" spans="1:12">
      <c r="A36" s="88">
        <f>Data!$B$44</f>
        <v>0</v>
      </c>
      <c r="B36" s="185">
        <f>'CB7'!$AE$38</f>
        <v>0</v>
      </c>
      <c r="C36" s="185">
        <f>Budget!$H$33</f>
        <v>0</v>
      </c>
      <c r="D36" s="185">
        <f t="shared" si="0"/>
        <v>0</v>
      </c>
      <c r="E36" s="186"/>
      <c r="F36" s="187">
        <f>'IE6'!F36+'IE7'!B36</f>
        <v>0</v>
      </c>
      <c r="G36" s="185">
        <f>SUM(Budget!$B$33:$H$33)</f>
        <v>0</v>
      </c>
      <c r="H36" s="201">
        <f t="shared" si="1"/>
        <v>0</v>
      </c>
      <c r="I36" s="73"/>
      <c r="J36" s="118"/>
      <c r="K36" s="119"/>
      <c r="L36" s="117"/>
    </row>
    <row r="37" spans="1:12">
      <c r="A37" s="88">
        <f>Data!$B$45</f>
        <v>0</v>
      </c>
      <c r="B37" s="185">
        <f>'CB7'!$AF$38</f>
        <v>0</v>
      </c>
      <c r="C37" s="185">
        <f>Budget!$H$34</f>
        <v>0</v>
      </c>
      <c r="D37" s="185">
        <f t="shared" si="0"/>
        <v>0</v>
      </c>
      <c r="E37" s="186"/>
      <c r="F37" s="187">
        <f>'IE6'!F37+'IE7'!B37</f>
        <v>0</v>
      </c>
      <c r="G37" s="185">
        <f>SUM(Budget!$B$34:$H$34)</f>
        <v>0</v>
      </c>
      <c r="H37" s="201">
        <f t="shared" si="1"/>
        <v>0</v>
      </c>
      <c r="I37" s="73"/>
      <c r="J37" s="118"/>
      <c r="K37" s="119"/>
      <c r="L37" s="117"/>
    </row>
    <row r="38" spans="1:12">
      <c r="A38" s="88">
        <f>Data!$B$46</f>
        <v>0</v>
      </c>
      <c r="B38" s="185">
        <f>'CB7'!$AG$38</f>
        <v>0</v>
      </c>
      <c r="C38" s="185">
        <f>Budget!$H$35</f>
        <v>0</v>
      </c>
      <c r="D38" s="185">
        <f t="shared" si="0"/>
        <v>0</v>
      </c>
      <c r="E38" s="186"/>
      <c r="F38" s="187">
        <f>'IE6'!F38+'IE7'!B38</f>
        <v>0</v>
      </c>
      <c r="G38" s="185">
        <f>SUM(Budget!$B$35:$H$35)</f>
        <v>0</v>
      </c>
      <c r="H38" s="201">
        <f t="shared" si="1"/>
        <v>0</v>
      </c>
      <c r="I38" s="73"/>
      <c r="J38" s="118"/>
      <c r="K38" s="119"/>
      <c r="L38" s="117"/>
    </row>
    <row r="39" spans="1:12" ht="18" thickBot="1">
      <c r="A39" s="95">
        <f>Data!$B$47</f>
        <v>0</v>
      </c>
      <c r="B39" s="188">
        <f>'CB7'!$AH$38</f>
        <v>0</v>
      </c>
      <c r="C39" s="188">
        <f>Budget!$H$36</f>
        <v>0</v>
      </c>
      <c r="D39" s="188">
        <f t="shared" si="0"/>
        <v>0</v>
      </c>
      <c r="E39" s="189"/>
      <c r="F39" s="190">
        <f>'IE6'!F39+'IE7'!B39</f>
        <v>0</v>
      </c>
      <c r="G39" s="188">
        <f>SUM(Budget!$B$36:$H$36)</f>
        <v>0</v>
      </c>
      <c r="H39" s="201">
        <f t="shared" si="1"/>
        <v>0</v>
      </c>
      <c r="I39" s="73"/>
      <c r="J39" s="120"/>
      <c r="K39" s="121"/>
      <c r="L39" s="122"/>
    </row>
    <row r="40" spans="1:12" ht="18.95" thickTop="1" thickBot="1">
      <c r="A40" s="99" t="s">
        <v>171</v>
      </c>
      <c r="B40" s="191">
        <f t="shared" ref="B40:C40" si="2">SUM(B10:B39)</f>
        <v>0</v>
      </c>
      <c r="C40" s="191">
        <f t="shared" si="2"/>
        <v>0</v>
      </c>
      <c r="D40" s="191">
        <f>SUM(D10:D39)</f>
        <v>0</v>
      </c>
      <c r="E40" s="192"/>
      <c r="F40" s="191">
        <f>SUM(F10:F39)</f>
        <v>0</v>
      </c>
      <c r="G40" s="191">
        <f t="shared" ref="G40:H40" si="3">SUM(G10:G39)</f>
        <v>0</v>
      </c>
      <c r="H40" s="193">
        <f t="shared" si="3"/>
        <v>0</v>
      </c>
      <c r="I40" s="73"/>
      <c r="L40" s="126"/>
    </row>
    <row r="41" spans="1:12" ht="18.95" thickTop="1">
      <c r="A41" s="70"/>
      <c r="B41" s="194"/>
      <c r="C41" s="194"/>
      <c r="D41" s="194"/>
      <c r="E41" s="195"/>
      <c r="F41" s="194"/>
      <c r="G41" s="194"/>
      <c r="H41" s="194"/>
      <c r="I41" s="73"/>
      <c r="L41" s="126"/>
    </row>
    <row r="42" spans="1:12" ht="18.600000000000001" thickBot="1">
      <c r="A42" s="71" t="s">
        <v>172</v>
      </c>
      <c r="B42" s="194"/>
      <c r="C42" s="194"/>
      <c r="D42" s="194"/>
      <c r="E42" s="195"/>
      <c r="F42" s="194"/>
      <c r="G42" s="194"/>
      <c r="H42" s="194"/>
      <c r="I42" s="73"/>
      <c r="L42" s="126"/>
    </row>
    <row r="43" spans="1:12" ht="18" thickTop="1">
      <c r="A43" s="84">
        <f>Data!$B$50</f>
        <v>0</v>
      </c>
      <c r="B43" s="181">
        <f>'CB7'!$AN$38</f>
        <v>0</v>
      </c>
      <c r="C43" s="181">
        <f>Budget!$H$40</f>
        <v>0</v>
      </c>
      <c r="D43" s="181">
        <f>C43-B43</f>
        <v>0</v>
      </c>
      <c r="E43" s="182"/>
      <c r="F43" s="183">
        <f>'IE6'!F43+'IE7'!B43</f>
        <v>0</v>
      </c>
      <c r="G43" s="181">
        <f>SUM(Budget!$B$40:$H$40)</f>
        <v>0</v>
      </c>
      <c r="H43" s="184">
        <f>G43-F43</f>
        <v>0</v>
      </c>
      <c r="I43" s="73"/>
      <c r="J43" s="112"/>
      <c r="K43" s="113"/>
      <c r="L43" s="114"/>
    </row>
    <row r="44" spans="1:12">
      <c r="A44" s="88">
        <f>Data!$B$51</f>
        <v>0</v>
      </c>
      <c r="B44" s="185">
        <f>'CB7'!$AO$38</f>
        <v>0</v>
      </c>
      <c r="C44" s="185">
        <f>Budget!$H$41</f>
        <v>0</v>
      </c>
      <c r="D44" s="185">
        <f>C44-B44</f>
        <v>0</v>
      </c>
      <c r="E44" s="186"/>
      <c r="F44" s="187">
        <f>'IE6'!F44+'IE7'!B44</f>
        <v>0</v>
      </c>
      <c r="G44" s="185">
        <f>SUM(Budget!$B$41:$H$41)</f>
        <v>0</v>
      </c>
      <c r="H44" s="201">
        <f>G44-F44</f>
        <v>0</v>
      </c>
      <c r="I44" s="73"/>
      <c r="J44" s="115"/>
      <c r="K44" s="116"/>
      <c r="L44" s="117"/>
    </row>
    <row r="45" spans="1:12">
      <c r="A45" s="88">
        <f>Data!$B$52</f>
        <v>0</v>
      </c>
      <c r="B45" s="185">
        <f>'CB7'!$AP$38</f>
        <v>0</v>
      </c>
      <c r="C45" s="185">
        <f>Budget!$H$42</f>
        <v>0</v>
      </c>
      <c r="D45" s="185">
        <f t="shared" ref="D45:D87" si="4">C45-B45</f>
        <v>0</v>
      </c>
      <c r="E45" s="186"/>
      <c r="F45" s="187">
        <f>'IE6'!F45+'IE7'!B45</f>
        <v>0</v>
      </c>
      <c r="G45" s="185">
        <f>SUM(Budget!$B$42:$H$42)</f>
        <v>0</v>
      </c>
      <c r="H45" s="201">
        <f t="shared" ref="H45:H87" si="5">G45-F45</f>
        <v>0</v>
      </c>
      <c r="I45" s="73"/>
      <c r="J45" s="115"/>
      <c r="K45" s="116"/>
      <c r="L45" s="117"/>
    </row>
    <row r="46" spans="1:12">
      <c r="A46" s="88">
        <f>Data!$B$53</f>
        <v>0</v>
      </c>
      <c r="B46" s="185">
        <f>'CB7'!$AQ$38</f>
        <v>0</v>
      </c>
      <c r="C46" s="185">
        <f>Budget!$H$43</f>
        <v>0</v>
      </c>
      <c r="D46" s="185">
        <f t="shared" si="4"/>
        <v>0</v>
      </c>
      <c r="E46" s="186"/>
      <c r="F46" s="187">
        <f>'IE6'!F46+'IE7'!B46</f>
        <v>0</v>
      </c>
      <c r="G46" s="185">
        <f>SUM(Budget!$B$43:$H$43)</f>
        <v>0</v>
      </c>
      <c r="H46" s="201">
        <f t="shared" si="5"/>
        <v>0</v>
      </c>
      <c r="I46" s="73"/>
      <c r="J46" s="115"/>
      <c r="K46" s="116"/>
      <c r="L46" s="117"/>
    </row>
    <row r="47" spans="1:12">
      <c r="A47" s="88">
        <f>Data!$B$54</f>
        <v>0</v>
      </c>
      <c r="B47" s="185">
        <f>'CB7'!$AR$38</f>
        <v>0</v>
      </c>
      <c r="C47" s="185">
        <f>Budget!$H$44</f>
        <v>0</v>
      </c>
      <c r="D47" s="185">
        <f t="shared" si="4"/>
        <v>0</v>
      </c>
      <c r="E47" s="186"/>
      <c r="F47" s="187">
        <f>'IE6'!F47+'IE7'!B47</f>
        <v>0</v>
      </c>
      <c r="G47" s="185">
        <f>SUM(Budget!$B$44:$H$44)</f>
        <v>0</v>
      </c>
      <c r="H47" s="201">
        <f t="shared" si="5"/>
        <v>0</v>
      </c>
      <c r="I47" s="73"/>
      <c r="J47" s="115"/>
      <c r="K47" s="116"/>
      <c r="L47" s="117"/>
    </row>
    <row r="48" spans="1:12">
      <c r="A48" s="88">
        <f>Data!$B$55</f>
        <v>0</v>
      </c>
      <c r="B48" s="185">
        <f>'CB7'!$AS$38</f>
        <v>0</v>
      </c>
      <c r="C48" s="185">
        <f>Budget!$H$45</f>
        <v>0</v>
      </c>
      <c r="D48" s="185">
        <f t="shared" si="4"/>
        <v>0</v>
      </c>
      <c r="E48" s="186"/>
      <c r="F48" s="187">
        <f>'IE6'!F48+'IE7'!B48</f>
        <v>0</v>
      </c>
      <c r="G48" s="185">
        <f>SUM(Budget!$B$45:$H$45)</f>
        <v>0</v>
      </c>
      <c r="H48" s="201">
        <f t="shared" si="5"/>
        <v>0</v>
      </c>
      <c r="I48" s="73"/>
      <c r="J48" s="115"/>
      <c r="K48" s="116"/>
      <c r="L48" s="117"/>
    </row>
    <row r="49" spans="1:14">
      <c r="A49" s="88">
        <f>Data!$B$56</f>
        <v>0</v>
      </c>
      <c r="B49" s="185">
        <f>'CB7'!$AT$38</f>
        <v>0</v>
      </c>
      <c r="C49" s="185">
        <f>Budget!$H$46</f>
        <v>0</v>
      </c>
      <c r="D49" s="185">
        <f t="shared" si="4"/>
        <v>0</v>
      </c>
      <c r="E49" s="186"/>
      <c r="F49" s="187">
        <f>'IE6'!F49+'IE7'!B49</f>
        <v>0</v>
      </c>
      <c r="G49" s="185">
        <f>SUM(Budget!$B$46:$H$46)</f>
        <v>0</v>
      </c>
      <c r="H49" s="201">
        <f t="shared" si="5"/>
        <v>0</v>
      </c>
      <c r="I49" s="73"/>
      <c r="J49" s="115"/>
      <c r="K49" s="116"/>
      <c r="L49" s="117"/>
    </row>
    <row r="50" spans="1:14">
      <c r="A50" s="88">
        <f>Data!$B$57</f>
        <v>0</v>
      </c>
      <c r="B50" s="185">
        <f>'CB7'!$AU$38</f>
        <v>0</v>
      </c>
      <c r="C50" s="185">
        <f>Budget!$H$47</f>
        <v>0</v>
      </c>
      <c r="D50" s="185">
        <f t="shared" si="4"/>
        <v>0</v>
      </c>
      <c r="E50" s="186"/>
      <c r="F50" s="187">
        <f>'IE6'!F50+'IE7'!B50</f>
        <v>0</v>
      </c>
      <c r="G50" s="185">
        <f>SUM(Budget!$B$47:$H$47)</f>
        <v>0</v>
      </c>
      <c r="H50" s="201">
        <f t="shared" si="5"/>
        <v>0</v>
      </c>
      <c r="I50" s="73"/>
      <c r="J50" s="115"/>
      <c r="K50" s="116"/>
      <c r="L50" s="117"/>
    </row>
    <row r="51" spans="1:14">
      <c r="A51" s="88">
        <f>Data!$B$58</f>
        <v>0</v>
      </c>
      <c r="B51" s="185">
        <f>'CB7'!$AV$38</f>
        <v>0</v>
      </c>
      <c r="C51" s="185">
        <f>Budget!$H$48</f>
        <v>0</v>
      </c>
      <c r="D51" s="185">
        <f t="shared" si="4"/>
        <v>0</v>
      </c>
      <c r="E51" s="186"/>
      <c r="F51" s="187">
        <f>'IE6'!F51+'IE7'!B51</f>
        <v>0</v>
      </c>
      <c r="G51" s="185">
        <f>SUM(Budget!$B$48:$H$48)</f>
        <v>0</v>
      </c>
      <c r="H51" s="201">
        <f t="shared" si="5"/>
        <v>0</v>
      </c>
      <c r="I51" s="73"/>
      <c r="J51" s="115"/>
      <c r="K51" s="116"/>
      <c r="L51" s="117"/>
    </row>
    <row r="52" spans="1:14">
      <c r="A52" s="88">
        <f>Data!$B$59</f>
        <v>0</v>
      </c>
      <c r="B52" s="185">
        <f>'CB7'!$AW$38</f>
        <v>0</v>
      </c>
      <c r="C52" s="185">
        <f>Budget!$H$49</f>
        <v>0</v>
      </c>
      <c r="D52" s="185">
        <f t="shared" si="4"/>
        <v>0</v>
      </c>
      <c r="E52" s="186"/>
      <c r="F52" s="187">
        <f>'IE6'!F52+'IE7'!B52</f>
        <v>0</v>
      </c>
      <c r="G52" s="185">
        <f>SUM(Budget!$B$49:$H$49)</f>
        <v>0</v>
      </c>
      <c r="H52" s="201">
        <f t="shared" si="5"/>
        <v>0</v>
      </c>
      <c r="I52" s="73"/>
      <c r="J52" s="115"/>
      <c r="K52" s="116"/>
      <c r="L52" s="117"/>
    </row>
    <row r="53" spans="1:14">
      <c r="A53" s="88">
        <f>Data!$B$60</f>
        <v>0</v>
      </c>
      <c r="B53" s="185">
        <f>'CB7'!$AX$38</f>
        <v>0</v>
      </c>
      <c r="C53" s="185">
        <f>Budget!$H$50</f>
        <v>0</v>
      </c>
      <c r="D53" s="185">
        <f t="shared" si="4"/>
        <v>0</v>
      </c>
      <c r="E53" s="186"/>
      <c r="F53" s="187">
        <f>'IE6'!F53+'IE7'!B53</f>
        <v>0</v>
      </c>
      <c r="G53" s="185">
        <f>SUM(Budget!$B$50:$H$50)</f>
        <v>0</v>
      </c>
      <c r="H53" s="201">
        <f t="shared" si="5"/>
        <v>0</v>
      </c>
      <c r="I53" s="73"/>
      <c r="J53" s="115"/>
      <c r="K53" s="116"/>
      <c r="L53" s="117"/>
    </row>
    <row r="54" spans="1:14">
      <c r="A54" s="88">
        <f>Data!$B$61</f>
        <v>0</v>
      </c>
      <c r="B54" s="185">
        <f>'CB7'!$AY$38</f>
        <v>0</v>
      </c>
      <c r="C54" s="185">
        <f>Budget!$H$51</f>
        <v>0</v>
      </c>
      <c r="D54" s="185">
        <f t="shared" si="4"/>
        <v>0</v>
      </c>
      <c r="E54" s="186"/>
      <c r="F54" s="187">
        <f>'IE6'!F54+'IE7'!B54</f>
        <v>0</v>
      </c>
      <c r="G54" s="185">
        <f>SUM(Budget!$B$51:$H$51)</f>
        <v>0</v>
      </c>
      <c r="H54" s="201">
        <f t="shared" si="5"/>
        <v>0</v>
      </c>
      <c r="I54" s="73"/>
      <c r="J54" s="115"/>
      <c r="K54" s="116"/>
      <c r="L54" s="117"/>
      <c r="N54"/>
    </row>
    <row r="55" spans="1:14">
      <c r="A55" s="88">
        <f>Data!$B$62</f>
        <v>0</v>
      </c>
      <c r="B55" s="185">
        <f>'CB7'!$AZ$38</f>
        <v>0</v>
      </c>
      <c r="C55" s="185">
        <f>Budget!$H$52</f>
        <v>0</v>
      </c>
      <c r="D55" s="185">
        <f t="shared" si="4"/>
        <v>0</v>
      </c>
      <c r="E55" s="186"/>
      <c r="F55" s="187">
        <f>'IE6'!F55+'IE7'!B55</f>
        <v>0</v>
      </c>
      <c r="G55" s="185">
        <f>SUM(Budget!$B$52:$H$52)</f>
        <v>0</v>
      </c>
      <c r="H55" s="201">
        <f t="shared" si="5"/>
        <v>0</v>
      </c>
      <c r="I55" s="73"/>
      <c r="J55" s="115"/>
      <c r="K55" s="116"/>
      <c r="L55" s="117"/>
      <c r="N55"/>
    </row>
    <row r="56" spans="1:14">
      <c r="A56" s="88">
        <f>Data!$B$63</f>
        <v>0</v>
      </c>
      <c r="B56" s="185">
        <f>'CB7'!$BA$38</f>
        <v>0</v>
      </c>
      <c r="C56" s="185">
        <f>Budget!$H$53</f>
        <v>0</v>
      </c>
      <c r="D56" s="185">
        <f t="shared" si="4"/>
        <v>0</v>
      </c>
      <c r="E56" s="186"/>
      <c r="F56" s="187">
        <f>'IE6'!F56+'IE7'!B56</f>
        <v>0</v>
      </c>
      <c r="G56" s="185">
        <f>SUM(Budget!$B$53:$H$53)</f>
        <v>0</v>
      </c>
      <c r="H56" s="201">
        <f t="shared" si="5"/>
        <v>0</v>
      </c>
      <c r="I56" s="73"/>
      <c r="J56" s="115"/>
      <c r="K56" s="116"/>
      <c r="L56" s="117"/>
      <c r="N56"/>
    </row>
    <row r="57" spans="1:14">
      <c r="A57" s="88">
        <f>Data!B64</f>
        <v>0</v>
      </c>
      <c r="B57" s="185">
        <f>'CB7'!$BB$38</f>
        <v>0</v>
      </c>
      <c r="C57" s="185">
        <f>Budget!$H$54</f>
        <v>0</v>
      </c>
      <c r="D57" s="185">
        <f t="shared" si="4"/>
        <v>0</v>
      </c>
      <c r="E57" s="186"/>
      <c r="F57" s="187">
        <f>'IE6'!F57+'IE7'!B57</f>
        <v>0</v>
      </c>
      <c r="G57" s="185">
        <f>SUM(Budget!$B$54:$H$54)</f>
        <v>0</v>
      </c>
      <c r="H57" s="201">
        <f t="shared" si="5"/>
        <v>0</v>
      </c>
      <c r="I57" s="73"/>
      <c r="J57" s="115"/>
      <c r="K57" s="116"/>
      <c r="L57" s="117"/>
      <c r="N57"/>
    </row>
    <row r="58" spans="1:14">
      <c r="A58" s="88">
        <f>Data!B65</f>
        <v>0</v>
      </c>
      <c r="B58" s="185">
        <f>'CB7'!$BC$38</f>
        <v>0</v>
      </c>
      <c r="C58" s="185">
        <f>Budget!$H$55</f>
        <v>0</v>
      </c>
      <c r="D58" s="185">
        <f t="shared" si="4"/>
        <v>0</v>
      </c>
      <c r="E58" s="186"/>
      <c r="F58" s="187">
        <f>'IE6'!F58+'IE7'!B58</f>
        <v>0</v>
      </c>
      <c r="G58" s="185">
        <f>SUM(Budget!$B$55:$H$55)</f>
        <v>0</v>
      </c>
      <c r="H58" s="201">
        <f t="shared" si="5"/>
        <v>0</v>
      </c>
      <c r="I58" s="73"/>
      <c r="J58" s="118"/>
      <c r="K58" s="119"/>
      <c r="L58" s="117"/>
      <c r="N58"/>
    </row>
    <row r="59" spans="1:14">
      <c r="A59" s="88">
        <f>Data!B66</f>
        <v>0</v>
      </c>
      <c r="B59" s="185">
        <f>'CB7'!$BD$38</f>
        <v>0</v>
      </c>
      <c r="C59" s="185">
        <f>Budget!$H$56</f>
        <v>0</v>
      </c>
      <c r="D59" s="185">
        <f t="shared" si="4"/>
        <v>0</v>
      </c>
      <c r="E59" s="186"/>
      <c r="F59" s="187">
        <f>'IE6'!F59+'IE7'!B59</f>
        <v>0</v>
      </c>
      <c r="G59" s="185">
        <f>SUM(Budget!$B$56:$H$56)</f>
        <v>0</v>
      </c>
      <c r="H59" s="201">
        <f t="shared" si="5"/>
        <v>0</v>
      </c>
      <c r="I59" s="73"/>
      <c r="J59" s="118"/>
      <c r="K59" s="119"/>
      <c r="L59" s="117"/>
      <c r="N59"/>
    </row>
    <row r="60" spans="1:14">
      <c r="A60" s="88">
        <f>Data!B67</f>
        <v>0</v>
      </c>
      <c r="B60" s="185">
        <f>'CB7'!$BE$38</f>
        <v>0</v>
      </c>
      <c r="C60" s="185">
        <f>Budget!$H$57</f>
        <v>0</v>
      </c>
      <c r="D60" s="185">
        <f t="shared" si="4"/>
        <v>0</v>
      </c>
      <c r="E60" s="186"/>
      <c r="F60" s="187">
        <f>'IE6'!F60+'IE7'!B60</f>
        <v>0</v>
      </c>
      <c r="G60" s="185">
        <f>SUM(Budget!$B$57:$H$57)</f>
        <v>0</v>
      </c>
      <c r="H60" s="201">
        <f t="shared" si="5"/>
        <v>0</v>
      </c>
      <c r="I60" s="73"/>
      <c r="J60" s="118"/>
      <c r="K60" s="119"/>
      <c r="L60" s="117"/>
      <c r="N60"/>
    </row>
    <row r="61" spans="1:14">
      <c r="A61" s="88">
        <f>Data!B68</f>
        <v>0</v>
      </c>
      <c r="B61" s="185">
        <f>'CB7'!$BF$38</f>
        <v>0</v>
      </c>
      <c r="C61" s="185">
        <f>Budget!$H$58</f>
        <v>0</v>
      </c>
      <c r="D61" s="185">
        <f t="shared" si="4"/>
        <v>0</v>
      </c>
      <c r="E61" s="186"/>
      <c r="F61" s="187">
        <f>'IE6'!F61+'IE7'!B61</f>
        <v>0</v>
      </c>
      <c r="G61" s="185">
        <f>SUM(Budget!$B$58:$H$58)</f>
        <v>0</v>
      </c>
      <c r="H61" s="201">
        <f t="shared" si="5"/>
        <v>0</v>
      </c>
      <c r="I61" s="73"/>
      <c r="J61" s="118"/>
      <c r="K61" s="119"/>
      <c r="L61" s="117"/>
      <c r="N61"/>
    </row>
    <row r="62" spans="1:14">
      <c r="A62" s="88">
        <f>Data!B69</f>
        <v>0</v>
      </c>
      <c r="B62" s="185">
        <f>'CB7'!$BG$38</f>
        <v>0</v>
      </c>
      <c r="C62" s="185">
        <f>Budget!$H$59</f>
        <v>0</v>
      </c>
      <c r="D62" s="185">
        <f t="shared" si="4"/>
        <v>0</v>
      </c>
      <c r="E62" s="186"/>
      <c r="F62" s="187">
        <f>'IE6'!F62+'IE7'!B62</f>
        <v>0</v>
      </c>
      <c r="G62" s="185">
        <f>SUM(Budget!$B$59:$H$59)</f>
        <v>0</v>
      </c>
      <c r="H62" s="201">
        <f t="shared" si="5"/>
        <v>0</v>
      </c>
      <c r="I62" s="73"/>
      <c r="J62" s="118"/>
      <c r="K62" s="119"/>
      <c r="L62" s="117"/>
      <c r="N62"/>
    </row>
    <row r="63" spans="1:14">
      <c r="A63" s="88">
        <f>Data!B70</f>
        <v>0</v>
      </c>
      <c r="B63" s="185">
        <f>'CB7'!$BH$38</f>
        <v>0</v>
      </c>
      <c r="C63" s="185">
        <f>Budget!$H$60</f>
        <v>0</v>
      </c>
      <c r="D63" s="185">
        <f t="shared" si="4"/>
        <v>0</v>
      </c>
      <c r="E63" s="186"/>
      <c r="F63" s="187">
        <f>'IE6'!F63+'IE7'!B63</f>
        <v>0</v>
      </c>
      <c r="G63" s="185">
        <f>SUM(Budget!$B$60:$H$60)</f>
        <v>0</v>
      </c>
      <c r="H63" s="201">
        <f t="shared" si="5"/>
        <v>0</v>
      </c>
      <c r="I63" s="73"/>
      <c r="J63" s="118"/>
      <c r="K63" s="119"/>
      <c r="L63" s="117"/>
      <c r="N63"/>
    </row>
    <row r="64" spans="1:14">
      <c r="A64" s="88">
        <f>Data!B71</f>
        <v>0</v>
      </c>
      <c r="B64" s="185">
        <f>'CB7'!$BI$38</f>
        <v>0</v>
      </c>
      <c r="C64" s="185">
        <f>Budget!$H$61</f>
        <v>0</v>
      </c>
      <c r="D64" s="185">
        <f t="shared" si="4"/>
        <v>0</v>
      </c>
      <c r="E64" s="186"/>
      <c r="F64" s="187">
        <f>'IE6'!F64+'IE7'!B64</f>
        <v>0</v>
      </c>
      <c r="G64" s="185">
        <f>SUM(Budget!$B$61:$H$61)</f>
        <v>0</v>
      </c>
      <c r="H64" s="201">
        <f t="shared" si="5"/>
        <v>0</v>
      </c>
      <c r="I64" s="73"/>
      <c r="J64" s="118"/>
      <c r="K64" s="119"/>
      <c r="L64" s="117"/>
      <c r="N64"/>
    </row>
    <row r="65" spans="1:12">
      <c r="A65" s="88">
        <f>Data!B72</f>
        <v>0</v>
      </c>
      <c r="B65" s="185">
        <f>'CB7'!$BJ$38</f>
        <v>0</v>
      </c>
      <c r="C65" s="185">
        <f>Budget!$H$62</f>
        <v>0</v>
      </c>
      <c r="D65" s="185">
        <f t="shared" si="4"/>
        <v>0</v>
      </c>
      <c r="E65" s="186"/>
      <c r="F65" s="187">
        <f>'IE6'!F65+'IE7'!B65</f>
        <v>0</v>
      </c>
      <c r="G65" s="185">
        <f>SUM(Budget!$B$62:$H$62)</f>
        <v>0</v>
      </c>
      <c r="H65" s="201">
        <f t="shared" si="5"/>
        <v>0</v>
      </c>
      <c r="I65" s="73"/>
      <c r="J65" s="118"/>
      <c r="K65" s="119"/>
      <c r="L65" s="117"/>
    </row>
    <row r="66" spans="1:12">
      <c r="A66" s="88">
        <f>Data!B73</f>
        <v>0</v>
      </c>
      <c r="B66" s="185">
        <f>'CB7'!$BK$38</f>
        <v>0</v>
      </c>
      <c r="C66" s="185">
        <f>Budget!$H$63</f>
        <v>0</v>
      </c>
      <c r="D66" s="185">
        <f t="shared" si="4"/>
        <v>0</v>
      </c>
      <c r="E66" s="186"/>
      <c r="F66" s="187">
        <f>'IE6'!F66+'IE7'!B66</f>
        <v>0</v>
      </c>
      <c r="G66" s="185">
        <f>SUM(Budget!$B$63:$H$63)</f>
        <v>0</v>
      </c>
      <c r="H66" s="201">
        <f t="shared" si="5"/>
        <v>0</v>
      </c>
      <c r="I66" s="73"/>
      <c r="J66" s="118"/>
      <c r="K66" s="119"/>
      <c r="L66" s="117"/>
    </row>
    <row r="67" spans="1:12">
      <c r="A67" s="88">
        <f>Data!B74</f>
        <v>0</v>
      </c>
      <c r="B67" s="185">
        <f>'CB7'!$BL$38</f>
        <v>0</v>
      </c>
      <c r="C67" s="185">
        <f>Budget!$H$64</f>
        <v>0</v>
      </c>
      <c r="D67" s="185">
        <f t="shared" si="4"/>
        <v>0</v>
      </c>
      <c r="E67" s="186"/>
      <c r="F67" s="187">
        <f>'IE6'!F67+'IE7'!B67</f>
        <v>0</v>
      </c>
      <c r="G67" s="185">
        <f>SUM(Budget!$B$64:$H$64)</f>
        <v>0</v>
      </c>
      <c r="H67" s="201">
        <f t="shared" si="5"/>
        <v>0</v>
      </c>
      <c r="I67" s="73"/>
      <c r="J67" s="118"/>
      <c r="K67" s="119"/>
      <c r="L67" s="117"/>
    </row>
    <row r="68" spans="1:12">
      <c r="A68" s="88">
        <f>Data!B75</f>
        <v>0</v>
      </c>
      <c r="B68" s="185">
        <f>'CB7'!$BM$38</f>
        <v>0</v>
      </c>
      <c r="C68" s="185">
        <f>Budget!$H$65</f>
        <v>0</v>
      </c>
      <c r="D68" s="185">
        <f t="shared" si="4"/>
        <v>0</v>
      </c>
      <c r="E68" s="186"/>
      <c r="F68" s="187">
        <f>'IE6'!F68+'IE7'!B68</f>
        <v>0</v>
      </c>
      <c r="G68" s="185">
        <f>SUM(Budget!$B$65:$H$65)</f>
        <v>0</v>
      </c>
      <c r="H68" s="201">
        <f t="shared" si="5"/>
        <v>0</v>
      </c>
      <c r="I68" s="73"/>
      <c r="J68" s="118"/>
      <c r="K68" s="119"/>
      <c r="L68" s="117"/>
    </row>
    <row r="69" spans="1:12">
      <c r="A69" s="88">
        <f>Data!B76</f>
        <v>0</v>
      </c>
      <c r="B69" s="185">
        <f>'CB7'!$BN$38</f>
        <v>0</v>
      </c>
      <c r="C69" s="185">
        <f>Budget!$H$66</f>
        <v>0</v>
      </c>
      <c r="D69" s="185">
        <f t="shared" si="4"/>
        <v>0</v>
      </c>
      <c r="E69" s="186"/>
      <c r="F69" s="187">
        <f>'IE6'!F69+'IE7'!B69</f>
        <v>0</v>
      </c>
      <c r="G69" s="185">
        <f>SUM(Budget!$B$66:$H$66)</f>
        <v>0</v>
      </c>
      <c r="H69" s="201">
        <f t="shared" si="5"/>
        <v>0</v>
      </c>
      <c r="I69" s="73"/>
      <c r="J69" s="118"/>
      <c r="K69" s="119"/>
      <c r="L69" s="117"/>
    </row>
    <row r="70" spans="1:12">
      <c r="A70" s="88">
        <f>Data!B77</f>
        <v>0</v>
      </c>
      <c r="B70" s="185">
        <f>'CB7'!BO$38</f>
        <v>0</v>
      </c>
      <c r="C70" s="185">
        <f>Budget!$H$67</f>
        <v>0</v>
      </c>
      <c r="D70" s="185">
        <f t="shared" si="4"/>
        <v>0</v>
      </c>
      <c r="E70" s="186"/>
      <c r="F70" s="187">
        <f>'IE6'!F70+'IE7'!B70</f>
        <v>0</v>
      </c>
      <c r="G70" s="185">
        <f>SUM(Budget!$B$67:$H$67)</f>
        <v>0</v>
      </c>
      <c r="H70" s="201">
        <f t="shared" si="5"/>
        <v>0</v>
      </c>
      <c r="I70" s="73"/>
      <c r="J70" s="118"/>
      <c r="K70" s="119"/>
      <c r="L70" s="117"/>
    </row>
    <row r="71" spans="1:12">
      <c r="A71" s="88">
        <f>Data!B78</f>
        <v>0</v>
      </c>
      <c r="B71" s="185">
        <f>'CB7'!$BP$38</f>
        <v>0</v>
      </c>
      <c r="C71" s="185">
        <f>Budget!$H$68</f>
        <v>0</v>
      </c>
      <c r="D71" s="185">
        <f t="shared" si="4"/>
        <v>0</v>
      </c>
      <c r="E71" s="186"/>
      <c r="F71" s="187">
        <f>'IE6'!F71+'IE7'!B71</f>
        <v>0</v>
      </c>
      <c r="G71" s="185">
        <f>SUM(Budget!$B$68:$H$68)</f>
        <v>0</v>
      </c>
      <c r="H71" s="201">
        <f t="shared" si="5"/>
        <v>0</v>
      </c>
      <c r="I71" s="73"/>
      <c r="J71" s="118"/>
      <c r="K71" s="119"/>
      <c r="L71" s="117"/>
    </row>
    <row r="72" spans="1:12">
      <c r="A72" s="88">
        <f>Data!B79</f>
        <v>0</v>
      </c>
      <c r="B72" s="185">
        <f>'CB7'!$BQ$38</f>
        <v>0</v>
      </c>
      <c r="C72" s="185">
        <f>Budget!$H$69</f>
        <v>0</v>
      </c>
      <c r="D72" s="185">
        <f t="shared" si="4"/>
        <v>0</v>
      </c>
      <c r="E72" s="186"/>
      <c r="F72" s="187">
        <f>'IE6'!F72+'IE7'!B72</f>
        <v>0</v>
      </c>
      <c r="G72" s="185">
        <f>SUM(Budget!$B$69:$H$69)</f>
        <v>0</v>
      </c>
      <c r="H72" s="201">
        <f t="shared" si="5"/>
        <v>0</v>
      </c>
      <c r="I72" s="73"/>
      <c r="J72" s="118"/>
      <c r="K72" s="119"/>
      <c r="L72" s="123"/>
    </row>
    <row r="73" spans="1:12">
      <c r="A73" s="88">
        <f>Data!B80</f>
        <v>0</v>
      </c>
      <c r="B73" s="185">
        <f>'CB7'!$BR$38</f>
        <v>0</v>
      </c>
      <c r="C73" s="185">
        <f>Budget!$H$70</f>
        <v>0</v>
      </c>
      <c r="D73" s="185">
        <f t="shared" si="4"/>
        <v>0</v>
      </c>
      <c r="E73" s="186"/>
      <c r="F73" s="187">
        <f>'IE6'!F73+'IE7'!B73</f>
        <v>0</v>
      </c>
      <c r="G73" s="185">
        <f>SUM(Budget!$B$70:$H$70)</f>
        <v>0</v>
      </c>
      <c r="H73" s="201">
        <f t="shared" si="5"/>
        <v>0</v>
      </c>
      <c r="I73" s="73"/>
      <c r="J73" s="118"/>
      <c r="K73" s="119"/>
      <c r="L73" s="123"/>
    </row>
    <row r="74" spans="1:12">
      <c r="A74" s="88">
        <f>Data!B81</f>
        <v>0</v>
      </c>
      <c r="B74" s="185">
        <f>'CB7'!$BS$38</f>
        <v>0</v>
      </c>
      <c r="C74" s="185">
        <f>Budget!$H$71</f>
        <v>0</v>
      </c>
      <c r="D74" s="185">
        <f t="shared" si="4"/>
        <v>0</v>
      </c>
      <c r="E74" s="186"/>
      <c r="F74" s="187">
        <f>'IE6'!F74+'IE7'!B74</f>
        <v>0</v>
      </c>
      <c r="G74" s="185">
        <f>SUM(Budget!$B$71:$H$71)</f>
        <v>0</v>
      </c>
      <c r="H74" s="201">
        <f t="shared" si="5"/>
        <v>0</v>
      </c>
      <c r="I74" s="73"/>
      <c r="J74" s="118"/>
      <c r="K74" s="119"/>
      <c r="L74" s="123"/>
    </row>
    <row r="75" spans="1:12">
      <c r="A75" s="88">
        <f>Data!B82</f>
        <v>0</v>
      </c>
      <c r="B75" s="185">
        <f>'CB7'!$BT$38</f>
        <v>0</v>
      </c>
      <c r="C75" s="185">
        <f>Budget!$H$72</f>
        <v>0</v>
      </c>
      <c r="D75" s="185">
        <f t="shared" si="4"/>
        <v>0</v>
      </c>
      <c r="E75" s="186"/>
      <c r="F75" s="187">
        <f>'IE6'!F75+'IE7'!B75</f>
        <v>0</v>
      </c>
      <c r="G75" s="185">
        <f>SUM(Budget!$B$72:$H$72)</f>
        <v>0</v>
      </c>
      <c r="H75" s="201">
        <f t="shared" si="5"/>
        <v>0</v>
      </c>
      <c r="I75" s="73"/>
      <c r="J75" s="118"/>
      <c r="K75" s="119"/>
      <c r="L75" s="123"/>
    </row>
    <row r="76" spans="1:12">
      <c r="A76" s="88">
        <f>Data!B83</f>
        <v>0</v>
      </c>
      <c r="B76" s="185">
        <f>'CB7'!$BU$38</f>
        <v>0</v>
      </c>
      <c r="C76" s="185">
        <f>Budget!$H$73</f>
        <v>0</v>
      </c>
      <c r="D76" s="185">
        <f t="shared" si="4"/>
        <v>0</v>
      </c>
      <c r="E76" s="186"/>
      <c r="F76" s="187">
        <f>'IE6'!F76+'IE7'!B76</f>
        <v>0</v>
      </c>
      <c r="G76" s="185">
        <f>SUM(Budget!$B$73:$H$73)</f>
        <v>0</v>
      </c>
      <c r="H76" s="201">
        <f t="shared" si="5"/>
        <v>0</v>
      </c>
      <c r="I76" s="73"/>
      <c r="J76" s="118"/>
      <c r="K76" s="119"/>
      <c r="L76" s="123"/>
    </row>
    <row r="77" spans="1:12">
      <c r="A77" s="88">
        <f>Data!B84</f>
        <v>0</v>
      </c>
      <c r="B77" s="185">
        <f>'CB7'!$BV$38</f>
        <v>0</v>
      </c>
      <c r="C77" s="185">
        <f>Budget!$H$74</f>
        <v>0</v>
      </c>
      <c r="D77" s="185">
        <f t="shared" si="4"/>
        <v>0</v>
      </c>
      <c r="E77" s="186"/>
      <c r="F77" s="187">
        <f>'IE6'!F77+'IE7'!B77</f>
        <v>0</v>
      </c>
      <c r="G77" s="185">
        <f>SUM(Budget!$B$74:$H$74)</f>
        <v>0</v>
      </c>
      <c r="H77" s="201">
        <f t="shared" si="5"/>
        <v>0</v>
      </c>
      <c r="I77" s="73"/>
      <c r="J77" s="118"/>
      <c r="K77" s="119"/>
      <c r="L77" s="123"/>
    </row>
    <row r="78" spans="1:12">
      <c r="A78" s="88">
        <f>Data!B85</f>
        <v>0</v>
      </c>
      <c r="B78" s="185">
        <f>'CB7'!$BW$38</f>
        <v>0</v>
      </c>
      <c r="C78" s="185">
        <f>Budget!$H$75</f>
        <v>0</v>
      </c>
      <c r="D78" s="185">
        <f t="shared" si="4"/>
        <v>0</v>
      </c>
      <c r="E78" s="186"/>
      <c r="F78" s="187">
        <f>'IE6'!F78+'IE7'!B78</f>
        <v>0</v>
      </c>
      <c r="G78" s="185">
        <f>SUM(Budget!$B$75:$H$75)</f>
        <v>0</v>
      </c>
      <c r="H78" s="201">
        <f t="shared" si="5"/>
        <v>0</v>
      </c>
      <c r="I78" s="73"/>
      <c r="J78" s="118"/>
      <c r="K78" s="119"/>
      <c r="L78" s="123"/>
    </row>
    <row r="79" spans="1:12">
      <c r="A79" s="88">
        <f>Data!B86</f>
        <v>0</v>
      </c>
      <c r="B79" s="185">
        <f>'CB7'!$BX$38</f>
        <v>0</v>
      </c>
      <c r="C79" s="185">
        <f>Budget!$H$76</f>
        <v>0</v>
      </c>
      <c r="D79" s="185">
        <f t="shared" si="4"/>
        <v>0</v>
      </c>
      <c r="E79" s="186"/>
      <c r="F79" s="187">
        <f>'IE6'!F79+'IE7'!B79</f>
        <v>0</v>
      </c>
      <c r="G79" s="185">
        <f>SUM(Budget!$B$76:$H$76)</f>
        <v>0</v>
      </c>
      <c r="H79" s="201">
        <f t="shared" si="5"/>
        <v>0</v>
      </c>
      <c r="I79" s="73"/>
      <c r="J79" s="118"/>
      <c r="K79" s="119"/>
      <c r="L79" s="123"/>
    </row>
    <row r="80" spans="1:12">
      <c r="A80" s="88">
        <f>Data!B87</f>
        <v>0</v>
      </c>
      <c r="B80" s="185">
        <f>'CB7'!$BY$38</f>
        <v>0</v>
      </c>
      <c r="C80" s="185">
        <f>Budget!$H$77</f>
        <v>0</v>
      </c>
      <c r="D80" s="185">
        <f t="shared" si="4"/>
        <v>0</v>
      </c>
      <c r="E80" s="186"/>
      <c r="F80" s="187">
        <f>'IE6'!F80+'IE7'!B80</f>
        <v>0</v>
      </c>
      <c r="G80" s="185">
        <f>SUM(Budget!$B$77:$H$77)</f>
        <v>0</v>
      </c>
      <c r="H80" s="201">
        <f t="shared" si="5"/>
        <v>0</v>
      </c>
      <c r="I80" s="73"/>
      <c r="J80" s="118"/>
      <c r="K80" s="119"/>
      <c r="L80" s="123"/>
    </row>
    <row r="81" spans="1:12">
      <c r="A81" s="88">
        <f>Data!B88</f>
        <v>0</v>
      </c>
      <c r="B81" s="185">
        <f>'CB7'!$BZ$38</f>
        <v>0</v>
      </c>
      <c r="C81" s="185">
        <f>Budget!$H$78</f>
        <v>0</v>
      </c>
      <c r="D81" s="185">
        <f t="shared" si="4"/>
        <v>0</v>
      </c>
      <c r="E81" s="186"/>
      <c r="F81" s="187">
        <f>'IE6'!F81+'IE7'!B81</f>
        <v>0</v>
      </c>
      <c r="G81" s="185">
        <f>SUM(Budget!$B$78:$H$78)</f>
        <v>0</v>
      </c>
      <c r="H81" s="201">
        <f t="shared" si="5"/>
        <v>0</v>
      </c>
      <c r="I81" s="73"/>
      <c r="J81" s="118"/>
      <c r="K81" s="119"/>
      <c r="L81" s="123"/>
    </row>
    <row r="82" spans="1:12">
      <c r="A82" s="88">
        <f>Data!B89</f>
        <v>0</v>
      </c>
      <c r="B82" s="185">
        <f>'CB7'!$CA$38</f>
        <v>0</v>
      </c>
      <c r="C82" s="185">
        <f>Budget!$H$79</f>
        <v>0</v>
      </c>
      <c r="D82" s="185">
        <f t="shared" si="4"/>
        <v>0</v>
      </c>
      <c r="E82" s="186"/>
      <c r="F82" s="187">
        <f>'IE6'!F82+'IE7'!B82</f>
        <v>0</v>
      </c>
      <c r="G82" s="185">
        <f>SUM(Budget!$B$79:$H$79)</f>
        <v>0</v>
      </c>
      <c r="H82" s="201">
        <f t="shared" si="5"/>
        <v>0</v>
      </c>
      <c r="I82" s="73"/>
      <c r="J82" s="118"/>
      <c r="K82" s="119"/>
      <c r="L82" s="123"/>
    </row>
    <row r="83" spans="1:12">
      <c r="A83" s="88">
        <f>Data!B90</f>
        <v>0</v>
      </c>
      <c r="B83" s="185">
        <f>'CB7'!$CB$38</f>
        <v>0</v>
      </c>
      <c r="C83" s="185">
        <f>Budget!$H$80</f>
        <v>0</v>
      </c>
      <c r="D83" s="185">
        <f t="shared" si="4"/>
        <v>0</v>
      </c>
      <c r="E83" s="186"/>
      <c r="F83" s="187">
        <f>'IE6'!F83+'IE7'!B83</f>
        <v>0</v>
      </c>
      <c r="G83" s="185">
        <f>SUM(Budget!$B$80:$H$80)</f>
        <v>0</v>
      </c>
      <c r="H83" s="201">
        <f t="shared" si="5"/>
        <v>0</v>
      </c>
      <c r="I83" s="73"/>
      <c r="J83" s="118"/>
      <c r="K83" s="119"/>
      <c r="L83" s="123"/>
    </row>
    <row r="84" spans="1:12">
      <c r="A84" s="88">
        <f>Data!B91</f>
        <v>0</v>
      </c>
      <c r="B84" s="185">
        <f>'CB7'!$CC$38</f>
        <v>0</v>
      </c>
      <c r="C84" s="185">
        <f>Budget!$H$81</f>
        <v>0</v>
      </c>
      <c r="D84" s="185">
        <f t="shared" si="4"/>
        <v>0</v>
      </c>
      <c r="E84" s="186"/>
      <c r="F84" s="187">
        <f>'IE6'!F84+'IE7'!B84</f>
        <v>0</v>
      </c>
      <c r="G84" s="185">
        <f>SUM(Budget!$B$81:$H$81)</f>
        <v>0</v>
      </c>
      <c r="H84" s="201">
        <f t="shared" si="5"/>
        <v>0</v>
      </c>
      <c r="I84" s="73"/>
      <c r="J84" s="118"/>
      <c r="K84" s="119"/>
      <c r="L84" s="123"/>
    </row>
    <row r="85" spans="1:12">
      <c r="A85" s="88">
        <f>Data!B92</f>
        <v>0</v>
      </c>
      <c r="B85" s="185">
        <f>'CB7'!$CD$38</f>
        <v>0</v>
      </c>
      <c r="C85" s="185">
        <f>Budget!$H$82</f>
        <v>0</v>
      </c>
      <c r="D85" s="185">
        <f t="shared" si="4"/>
        <v>0</v>
      </c>
      <c r="E85" s="186"/>
      <c r="F85" s="187">
        <f>'IE6'!F85+'IE7'!B85</f>
        <v>0</v>
      </c>
      <c r="G85" s="185">
        <f>SUM(Budget!$B$82:$H$82)</f>
        <v>0</v>
      </c>
      <c r="H85" s="201">
        <f t="shared" si="5"/>
        <v>0</v>
      </c>
      <c r="I85" s="73"/>
      <c r="J85" s="118"/>
      <c r="K85" s="119"/>
      <c r="L85" s="123"/>
    </row>
    <row r="86" spans="1:12">
      <c r="A86" s="88">
        <f>Data!B93</f>
        <v>0</v>
      </c>
      <c r="B86" s="185">
        <f>'CB7'!$CE$38</f>
        <v>0</v>
      </c>
      <c r="C86" s="185">
        <f>Budget!$H$83</f>
        <v>0</v>
      </c>
      <c r="D86" s="185">
        <f t="shared" si="4"/>
        <v>0</v>
      </c>
      <c r="E86" s="186"/>
      <c r="F86" s="187">
        <f>'IE6'!F86+'IE7'!B86</f>
        <v>0</v>
      </c>
      <c r="G86" s="185">
        <f>SUM(Budget!$B$83:$H$83)</f>
        <v>0</v>
      </c>
      <c r="H86" s="201">
        <f t="shared" si="5"/>
        <v>0</v>
      </c>
      <c r="I86" s="73"/>
      <c r="J86" s="118"/>
      <c r="K86" s="119"/>
      <c r="L86" s="123"/>
    </row>
    <row r="87" spans="1:12" ht="18" thickBot="1">
      <c r="A87" s="92">
        <f>Data!B94</f>
        <v>0</v>
      </c>
      <c r="B87" s="196">
        <f>'CB7'!$CF$38</f>
        <v>0</v>
      </c>
      <c r="C87" s="196">
        <f>Budget!$H$84</f>
        <v>0</v>
      </c>
      <c r="D87" s="185">
        <f t="shared" si="4"/>
        <v>0</v>
      </c>
      <c r="E87" s="197"/>
      <c r="F87" s="198">
        <f>'IE6'!F87+'IE7'!B87</f>
        <v>0</v>
      </c>
      <c r="G87" s="185">
        <f>SUM(Budget!$B$84:$H$84)</f>
        <v>0</v>
      </c>
      <c r="H87" s="201">
        <f t="shared" si="5"/>
        <v>0</v>
      </c>
      <c r="I87" s="73"/>
      <c r="J87" s="120"/>
      <c r="K87" s="121"/>
      <c r="L87" s="122"/>
    </row>
    <row r="88" spans="1:12" ht="18.600000000000001" thickBot="1">
      <c r="A88" s="103" t="s">
        <v>173</v>
      </c>
      <c r="B88" s="199">
        <f>SUM(B43:B87)</f>
        <v>0</v>
      </c>
      <c r="C88" s="199">
        <f>SUM(C43:C87)</f>
        <v>0</v>
      </c>
      <c r="D88" s="199">
        <f>SUM(D43:D87)</f>
        <v>0</v>
      </c>
      <c r="E88" s="200"/>
      <c r="F88" s="199">
        <f>SUM(F43:F87)</f>
        <v>0</v>
      </c>
      <c r="G88" s="199">
        <f>SUM(G43:G87)</f>
        <v>0</v>
      </c>
      <c r="H88" s="202">
        <f>SUM(H43:H87)</f>
        <v>0</v>
      </c>
      <c r="I88" s="73"/>
    </row>
    <row r="89" spans="1:12" ht="18.95" thickBot="1">
      <c r="A89" s="70"/>
      <c r="B89" s="194"/>
      <c r="C89" s="194"/>
      <c r="D89" s="194"/>
      <c r="E89" s="195"/>
      <c r="F89" s="195"/>
      <c r="G89" s="194"/>
      <c r="H89" s="194"/>
      <c r="I89" s="73"/>
    </row>
    <row r="90" spans="1:12" ht="33" customHeight="1" thickTop="1" thickBot="1">
      <c r="A90" s="106" t="s">
        <v>237</v>
      </c>
      <c r="B90" s="107">
        <f>B40-B88</f>
        <v>0</v>
      </c>
      <c r="C90" s="107">
        <f>C40-C88</f>
        <v>0</v>
      </c>
      <c r="D90" s="107">
        <f>D40+D88</f>
        <v>0</v>
      </c>
      <c r="E90" s="101"/>
      <c r="F90" s="107">
        <f>F40-F88</f>
        <v>0</v>
      </c>
      <c r="G90" s="107">
        <f>G40-G88</f>
        <v>0</v>
      </c>
      <c r="H90" s="107">
        <f>H40+H88</f>
        <v>0</v>
      </c>
      <c r="I90" s="73"/>
      <c r="J90" s="69"/>
      <c r="K90" s="69"/>
      <c r="L90" s="69"/>
    </row>
    <row r="91" spans="1:12" ht="18" thickTop="1">
      <c r="B91" s="73"/>
      <c r="C91" s="73"/>
      <c r="D91" s="73"/>
      <c r="E91" s="73"/>
      <c r="F91" s="73"/>
      <c r="G91" s="73"/>
      <c r="H91" s="73"/>
      <c r="I91" s="73"/>
    </row>
  </sheetData>
  <sheetProtection sheet="1" objects="1" scenarios="1"/>
  <pageMargins left="0.25" right="0.25" top="0.75" bottom="0.75" header="0.3" footer="0.3"/>
  <pageSetup paperSize="9" scale="37"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71CAA-6197-43C6-A93E-77CFD4A35EEA}">
  <sheetPr>
    <pageSetUpPr fitToPage="1"/>
  </sheetPr>
  <dimension ref="A1:N91"/>
  <sheetViews>
    <sheetView workbookViewId="0">
      <pane ySplit="9" topLeftCell="A10" activePane="bottomLeft" state="frozen"/>
      <selection pane="bottomLeft" activeCell="A10" sqref="A10"/>
    </sheetView>
  </sheetViews>
  <sheetFormatPr defaultRowHeight="17.45"/>
  <cols>
    <col min="1" max="1" width="34" customWidth="1"/>
    <col min="2" max="2" width="12.28515625" style="69" customWidth="1"/>
    <col min="3" max="3" width="13.7109375" style="69" customWidth="1"/>
    <col min="4" max="4" width="13" style="69" bestFit="1" customWidth="1"/>
    <col min="5" max="5" width="5.7109375" style="69" customWidth="1"/>
    <col min="6" max="6" width="12.7109375" style="69" customWidth="1"/>
    <col min="7" max="7" width="13.28515625" style="69" customWidth="1"/>
    <col min="8" max="8" width="13" style="69" bestFit="1" customWidth="1"/>
    <col min="9" max="9" width="9.5703125" style="69" bestFit="1" customWidth="1"/>
    <col min="10" max="10" width="66.7109375" style="124" customWidth="1"/>
    <col min="11" max="11" width="57.7109375" style="124" customWidth="1"/>
    <col min="12" max="12" width="14.7109375" style="124" customWidth="1"/>
    <col min="13" max="14" width="8.7109375" style="69"/>
  </cols>
  <sheetData>
    <row r="1" spans="1:12">
      <c r="A1" s="47" t="str">
        <f>_xlfn.CONCAT(Data!$B$2,"  Income &amp; Expenditure Account")</f>
        <v xml:space="preserve">  Income &amp; Expenditure Account</v>
      </c>
    </row>
    <row r="2" spans="1:12">
      <c r="A2" s="68"/>
    </row>
    <row r="3" spans="1:12">
      <c r="A3" s="38" t="s">
        <v>220</v>
      </c>
      <c r="B3" s="30">
        <f>Data!$B$3</f>
        <v>0</v>
      </c>
    </row>
    <row r="4" spans="1:12">
      <c r="A4" s="47" t="s">
        <v>167</v>
      </c>
      <c r="B4" s="30">
        <f>Data!B11</f>
        <v>0</v>
      </c>
    </row>
    <row r="5" spans="1:12">
      <c r="A5" s="47"/>
      <c r="B5" s="30"/>
    </row>
    <row r="6" spans="1:12" ht="18" thickBot="1">
      <c r="A6" s="47"/>
      <c r="B6" s="30"/>
    </row>
    <row r="7" spans="1:12" ht="18">
      <c r="A7" s="68"/>
      <c r="B7" s="76" t="s">
        <v>229</v>
      </c>
      <c r="C7" s="77" t="s">
        <v>230</v>
      </c>
      <c r="D7" s="77" t="s">
        <v>231</v>
      </c>
      <c r="E7" s="78"/>
      <c r="F7" s="77" t="s">
        <v>229</v>
      </c>
      <c r="G7" s="77" t="s">
        <v>230</v>
      </c>
      <c r="H7" s="79" t="s">
        <v>231</v>
      </c>
    </row>
    <row r="8" spans="1:12" ht="18.95" thickBot="1">
      <c r="A8" s="70"/>
      <c r="B8" s="80" t="s">
        <v>167</v>
      </c>
      <c r="C8" s="81" t="s">
        <v>167</v>
      </c>
      <c r="D8" s="81" t="s">
        <v>167</v>
      </c>
      <c r="E8" s="82"/>
      <c r="F8" s="81" t="s">
        <v>232</v>
      </c>
      <c r="G8" s="81" t="s">
        <v>232</v>
      </c>
      <c r="H8" s="83" t="s">
        <v>232</v>
      </c>
    </row>
    <row r="9" spans="1:12" ht="18.95" thickTop="1" thickBot="1">
      <c r="A9" s="71" t="s">
        <v>170</v>
      </c>
      <c r="B9" s="80" t="s">
        <v>233</v>
      </c>
      <c r="C9" s="81" t="s">
        <v>233</v>
      </c>
      <c r="D9" s="81" t="s">
        <v>233</v>
      </c>
      <c r="E9" s="82"/>
      <c r="F9" s="81" t="s">
        <v>233</v>
      </c>
      <c r="G9" s="81" t="s">
        <v>233</v>
      </c>
      <c r="H9" s="83" t="s">
        <v>233</v>
      </c>
      <c r="J9" s="125" t="s">
        <v>234</v>
      </c>
      <c r="K9" s="125" t="s">
        <v>235</v>
      </c>
      <c r="L9" s="125" t="s">
        <v>236</v>
      </c>
    </row>
    <row r="10" spans="1:12" ht="18" thickTop="1">
      <c r="A10" s="84">
        <f>Data!$B$18</f>
        <v>0</v>
      </c>
      <c r="B10" s="181">
        <f>'CB8'!$E$38</f>
        <v>0</v>
      </c>
      <c r="C10" s="181">
        <f>Budget!$I$7</f>
        <v>0</v>
      </c>
      <c r="D10" s="181">
        <f>B10-C10</f>
        <v>0</v>
      </c>
      <c r="E10" s="182"/>
      <c r="F10" s="183">
        <f>'IE7'!F10+'IE8'!B10</f>
        <v>0</v>
      </c>
      <c r="G10" s="181">
        <f>SUM(Budget!$B$7:$I$7)</f>
        <v>0</v>
      </c>
      <c r="H10" s="184">
        <f>F10-G10</f>
        <v>0</v>
      </c>
      <c r="I10" s="73"/>
      <c r="J10" s="112"/>
      <c r="K10" s="113"/>
      <c r="L10" s="114"/>
    </row>
    <row r="11" spans="1:12">
      <c r="A11" s="88">
        <f>Data!$B$19</f>
        <v>0</v>
      </c>
      <c r="B11" s="185">
        <f>'CB8'!$F$38</f>
        <v>0</v>
      </c>
      <c r="C11" s="185">
        <f>Budget!$I$8</f>
        <v>0</v>
      </c>
      <c r="D11" s="185">
        <f t="shared" ref="D11:D39" si="0">B11-C11</f>
        <v>0</v>
      </c>
      <c r="E11" s="186"/>
      <c r="F11" s="187">
        <f>'IE7'!F11+'IE8'!B11</f>
        <v>0</v>
      </c>
      <c r="G11" s="185">
        <f>SUM(Budget!$B$8:$I$8)</f>
        <v>0</v>
      </c>
      <c r="H11" s="201">
        <f>F11-G11</f>
        <v>0</v>
      </c>
      <c r="I11" s="73"/>
      <c r="J11" s="115"/>
      <c r="K11" s="116"/>
      <c r="L11" s="117"/>
    </row>
    <row r="12" spans="1:12">
      <c r="A12" s="88">
        <f>Data!$B$20</f>
        <v>0</v>
      </c>
      <c r="B12" s="185">
        <f>'CB8'!$G$38</f>
        <v>0</v>
      </c>
      <c r="C12" s="185">
        <f>Budget!$I$9</f>
        <v>0</v>
      </c>
      <c r="D12" s="185">
        <f t="shared" si="0"/>
        <v>0</v>
      </c>
      <c r="E12" s="186"/>
      <c r="F12" s="187">
        <f>'IE7'!F12+'IE8'!B12</f>
        <v>0</v>
      </c>
      <c r="G12" s="185">
        <f>SUM(Budget!$B$9:$I$9)</f>
        <v>0</v>
      </c>
      <c r="H12" s="201">
        <f t="shared" ref="H12:H39" si="1">F12-G12</f>
        <v>0</v>
      </c>
      <c r="I12" s="73"/>
      <c r="J12" s="115"/>
      <c r="K12" s="116"/>
      <c r="L12" s="117"/>
    </row>
    <row r="13" spans="1:12">
      <c r="A13" s="88">
        <f>Data!$B$21</f>
        <v>0</v>
      </c>
      <c r="B13" s="185">
        <f>'CB8'!$H$38</f>
        <v>0</v>
      </c>
      <c r="C13" s="185">
        <f>Budget!$I$10</f>
        <v>0</v>
      </c>
      <c r="D13" s="185">
        <f t="shared" si="0"/>
        <v>0</v>
      </c>
      <c r="E13" s="186"/>
      <c r="F13" s="187">
        <f>'IE7'!F13+'IE8'!B13</f>
        <v>0</v>
      </c>
      <c r="G13" s="185">
        <f>SUM(Budget!$B$10:$I$10)</f>
        <v>0</v>
      </c>
      <c r="H13" s="201">
        <f t="shared" si="1"/>
        <v>0</v>
      </c>
      <c r="I13" s="73"/>
      <c r="J13" s="115"/>
      <c r="K13" s="116"/>
      <c r="L13" s="117"/>
    </row>
    <row r="14" spans="1:12">
      <c r="A14" s="88">
        <f>Data!$B$22</f>
        <v>0</v>
      </c>
      <c r="B14" s="185">
        <f>'CB8'!$I$38</f>
        <v>0</v>
      </c>
      <c r="C14" s="185">
        <f>Budget!$I$11</f>
        <v>0</v>
      </c>
      <c r="D14" s="185">
        <f t="shared" si="0"/>
        <v>0</v>
      </c>
      <c r="E14" s="186"/>
      <c r="F14" s="187">
        <f>'IE7'!F14+'IE8'!B14</f>
        <v>0</v>
      </c>
      <c r="G14" s="185">
        <f>SUM(Budget!$B$11:$I$11)</f>
        <v>0</v>
      </c>
      <c r="H14" s="201">
        <f t="shared" si="1"/>
        <v>0</v>
      </c>
      <c r="I14" s="73"/>
      <c r="J14" s="115"/>
      <c r="K14" s="116"/>
      <c r="L14" s="117"/>
    </row>
    <row r="15" spans="1:12">
      <c r="A15" s="88">
        <f>Data!$B$23</f>
        <v>0</v>
      </c>
      <c r="B15" s="185">
        <f>'CB8'!$J$38</f>
        <v>0</v>
      </c>
      <c r="C15" s="185">
        <f>Budget!$I$12</f>
        <v>0</v>
      </c>
      <c r="D15" s="185">
        <f t="shared" si="0"/>
        <v>0</v>
      </c>
      <c r="E15" s="186"/>
      <c r="F15" s="187">
        <f>'IE7'!F15+'IE8'!B15</f>
        <v>0</v>
      </c>
      <c r="G15" s="185">
        <f>SUM(Budget!$B$12:$I$12)</f>
        <v>0</v>
      </c>
      <c r="H15" s="201">
        <f t="shared" si="1"/>
        <v>0</v>
      </c>
      <c r="I15" s="73"/>
      <c r="J15" s="115"/>
      <c r="K15" s="116"/>
      <c r="L15" s="117"/>
    </row>
    <row r="16" spans="1:12">
      <c r="A16" s="88">
        <f>Data!$B$24</f>
        <v>0</v>
      </c>
      <c r="B16" s="185">
        <f>'CB8'!$K$38</f>
        <v>0</v>
      </c>
      <c r="C16" s="185">
        <f>Budget!$I$13</f>
        <v>0</v>
      </c>
      <c r="D16" s="185">
        <f t="shared" si="0"/>
        <v>0</v>
      </c>
      <c r="E16" s="186"/>
      <c r="F16" s="187">
        <f>'IE7'!F16+'IE8'!B16</f>
        <v>0</v>
      </c>
      <c r="G16" s="185">
        <f>SUM(Budget!$B$13:$I$13)</f>
        <v>0</v>
      </c>
      <c r="H16" s="201">
        <f t="shared" si="1"/>
        <v>0</v>
      </c>
      <c r="I16" s="73"/>
      <c r="J16" s="115"/>
      <c r="K16" s="116"/>
      <c r="L16" s="117"/>
    </row>
    <row r="17" spans="1:12">
      <c r="A17" s="88">
        <f>Data!$B$25</f>
        <v>0</v>
      </c>
      <c r="B17" s="185">
        <f>'CB8'!$L$38</f>
        <v>0</v>
      </c>
      <c r="C17" s="185">
        <f>Budget!$I$14</f>
        <v>0</v>
      </c>
      <c r="D17" s="185">
        <f t="shared" si="0"/>
        <v>0</v>
      </c>
      <c r="E17" s="186"/>
      <c r="F17" s="187">
        <f>'IE7'!F17+'IE8'!B17</f>
        <v>0</v>
      </c>
      <c r="G17" s="185">
        <f>SUM(Budget!$B$14:$I$14)</f>
        <v>0</v>
      </c>
      <c r="H17" s="201">
        <f t="shared" si="1"/>
        <v>0</v>
      </c>
      <c r="I17" s="73"/>
      <c r="J17" s="118"/>
      <c r="K17" s="119"/>
      <c r="L17" s="117"/>
    </row>
    <row r="18" spans="1:12">
      <c r="A18" s="88">
        <f>Data!$B$26</f>
        <v>0</v>
      </c>
      <c r="B18" s="185">
        <f>'CB8'!$M$38</f>
        <v>0</v>
      </c>
      <c r="C18" s="185">
        <f>Budget!$I$15</f>
        <v>0</v>
      </c>
      <c r="D18" s="185">
        <f t="shared" si="0"/>
        <v>0</v>
      </c>
      <c r="E18" s="186"/>
      <c r="F18" s="187">
        <f>'IE7'!F18+'IE8'!B18</f>
        <v>0</v>
      </c>
      <c r="G18" s="185">
        <f>SUM(Budget!$B$15:$I$15)</f>
        <v>0</v>
      </c>
      <c r="H18" s="201">
        <f t="shared" si="1"/>
        <v>0</v>
      </c>
      <c r="I18" s="73"/>
      <c r="J18" s="118"/>
      <c r="K18" s="119"/>
      <c r="L18" s="117"/>
    </row>
    <row r="19" spans="1:12">
      <c r="A19" s="88">
        <f>Data!$B$27</f>
        <v>0</v>
      </c>
      <c r="B19" s="185">
        <f>'CB8'!$N$38</f>
        <v>0</v>
      </c>
      <c r="C19" s="185">
        <f>Budget!$I$16</f>
        <v>0</v>
      </c>
      <c r="D19" s="185">
        <f t="shared" si="0"/>
        <v>0</v>
      </c>
      <c r="E19" s="186"/>
      <c r="F19" s="187">
        <f>'IE7'!F19+'IE8'!B19</f>
        <v>0</v>
      </c>
      <c r="G19" s="185">
        <f>SUM(Budget!$B$16:$I$16)</f>
        <v>0</v>
      </c>
      <c r="H19" s="201">
        <f t="shared" si="1"/>
        <v>0</v>
      </c>
      <c r="I19" s="73"/>
      <c r="J19" s="118"/>
      <c r="K19" s="119"/>
      <c r="L19" s="117"/>
    </row>
    <row r="20" spans="1:12">
      <c r="A20" s="88">
        <f>Data!$B$28</f>
        <v>0</v>
      </c>
      <c r="B20" s="185">
        <f>'CB8'!$O$38</f>
        <v>0</v>
      </c>
      <c r="C20" s="185">
        <f>Budget!$I$17</f>
        <v>0</v>
      </c>
      <c r="D20" s="185">
        <f t="shared" si="0"/>
        <v>0</v>
      </c>
      <c r="E20" s="186"/>
      <c r="F20" s="187">
        <f>'IE7'!F20+'IE8'!B20</f>
        <v>0</v>
      </c>
      <c r="G20" s="185">
        <f>SUM(Budget!$B$17:$I$17)</f>
        <v>0</v>
      </c>
      <c r="H20" s="201">
        <f t="shared" si="1"/>
        <v>0</v>
      </c>
      <c r="I20" s="73"/>
      <c r="J20" s="118"/>
      <c r="K20" s="119"/>
      <c r="L20" s="117"/>
    </row>
    <row r="21" spans="1:12">
      <c r="A21" s="88">
        <f>Data!$B$29</f>
        <v>0</v>
      </c>
      <c r="B21" s="185">
        <f>'CB8'!$P$38</f>
        <v>0</v>
      </c>
      <c r="C21" s="185">
        <f>Budget!$I$18</f>
        <v>0</v>
      </c>
      <c r="D21" s="185">
        <f t="shared" si="0"/>
        <v>0</v>
      </c>
      <c r="E21" s="186"/>
      <c r="F21" s="187">
        <f>'IE7'!F21+'IE8'!B21</f>
        <v>0</v>
      </c>
      <c r="G21" s="185">
        <f>SUM(Budget!$B$18:$I$18)</f>
        <v>0</v>
      </c>
      <c r="H21" s="201">
        <f t="shared" si="1"/>
        <v>0</v>
      </c>
      <c r="I21" s="73"/>
      <c r="J21" s="118"/>
      <c r="K21" s="119"/>
      <c r="L21" s="117"/>
    </row>
    <row r="22" spans="1:12">
      <c r="A22" s="88">
        <f>Data!$B$30</f>
        <v>0</v>
      </c>
      <c r="B22" s="185">
        <f>'CB8'!$Q$38</f>
        <v>0</v>
      </c>
      <c r="C22" s="185">
        <f>Budget!$I$19</f>
        <v>0</v>
      </c>
      <c r="D22" s="185">
        <f t="shared" si="0"/>
        <v>0</v>
      </c>
      <c r="E22" s="186"/>
      <c r="F22" s="187">
        <f>'IE7'!F22+'IE8'!B22</f>
        <v>0</v>
      </c>
      <c r="G22" s="185">
        <f>SUM(Budget!$B$19:$I$19)</f>
        <v>0</v>
      </c>
      <c r="H22" s="201">
        <f t="shared" si="1"/>
        <v>0</v>
      </c>
      <c r="I22" s="73"/>
      <c r="J22" s="118"/>
      <c r="K22" s="119"/>
      <c r="L22" s="117"/>
    </row>
    <row r="23" spans="1:12">
      <c r="A23" s="88">
        <f>Data!$B$31</f>
        <v>0</v>
      </c>
      <c r="B23" s="185">
        <f>'CB8'!$R$38</f>
        <v>0</v>
      </c>
      <c r="C23" s="185">
        <f>Budget!$I$20</f>
        <v>0</v>
      </c>
      <c r="D23" s="185">
        <f t="shared" si="0"/>
        <v>0</v>
      </c>
      <c r="E23" s="186"/>
      <c r="F23" s="187">
        <f>'IE7'!F23+'IE8'!B23</f>
        <v>0</v>
      </c>
      <c r="G23" s="185">
        <f>SUM(Budget!$B$20:$I$20)</f>
        <v>0</v>
      </c>
      <c r="H23" s="201">
        <f t="shared" si="1"/>
        <v>0</v>
      </c>
      <c r="I23" s="73"/>
      <c r="J23" s="118"/>
      <c r="K23" s="119"/>
      <c r="L23" s="117"/>
    </row>
    <row r="24" spans="1:12">
      <c r="A24" s="88">
        <f>Data!$B$32</f>
        <v>0</v>
      </c>
      <c r="B24" s="185">
        <f>'CB8'!$S$38</f>
        <v>0</v>
      </c>
      <c r="C24" s="185">
        <f>Budget!$I$21</f>
        <v>0</v>
      </c>
      <c r="D24" s="185">
        <f t="shared" si="0"/>
        <v>0</v>
      </c>
      <c r="E24" s="186"/>
      <c r="F24" s="187">
        <f>'IE7'!F24+'IE8'!B24</f>
        <v>0</v>
      </c>
      <c r="G24" s="185">
        <f>SUM(Budget!$B$21:$I$21)</f>
        <v>0</v>
      </c>
      <c r="H24" s="201">
        <f t="shared" si="1"/>
        <v>0</v>
      </c>
      <c r="I24" s="73"/>
      <c r="J24" s="118"/>
      <c r="K24" s="119"/>
      <c r="L24" s="117"/>
    </row>
    <row r="25" spans="1:12">
      <c r="A25" s="88">
        <f>Data!$B$33</f>
        <v>0</v>
      </c>
      <c r="B25" s="185">
        <f>'CB8'!$T$38</f>
        <v>0</v>
      </c>
      <c r="C25" s="185">
        <f>Budget!$I$22</f>
        <v>0</v>
      </c>
      <c r="D25" s="185">
        <f t="shared" si="0"/>
        <v>0</v>
      </c>
      <c r="E25" s="186"/>
      <c r="F25" s="187">
        <f>'IE7'!F25+'IE8'!B25</f>
        <v>0</v>
      </c>
      <c r="G25" s="185">
        <f>SUM(Budget!$B$22:$I$22)</f>
        <v>0</v>
      </c>
      <c r="H25" s="201">
        <f t="shared" si="1"/>
        <v>0</v>
      </c>
      <c r="I25" s="73"/>
      <c r="J25" s="118"/>
      <c r="K25" s="119"/>
      <c r="L25" s="117"/>
    </row>
    <row r="26" spans="1:12">
      <c r="A26" s="88">
        <f>Data!$B$34</f>
        <v>0</v>
      </c>
      <c r="B26" s="185">
        <f>'CB8'!$U$38</f>
        <v>0</v>
      </c>
      <c r="C26" s="185">
        <f>Budget!$I$23</f>
        <v>0</v>
      </c>
      <c r="D26" s="185">
        <f t="shared" si="0"/>
        <v>0</v>
      </c>
      <c r="E26" s="186"/>
      <c r="F26" s="187">
        <f>'IE7'!F26+'IE8'!B26</f>
        <v>0</v>
      </c>
      <c r="G26" s="185">
        <f>SUM(Budget!$B$23:$I$23)</f>
        <v>0</v>
      </c>
      <c r="H26" s="201">
        <f t="shared" si="1"/>
        <v>0</v>
      </c>
      <c r="I26" s="73"/>
      <c r="J26" s="118"/>
      <c r="K26" s="119"/>
      <c r="L26" s="117"/>
    </row>
    <row r="27" spans="1:12">
      <c r="A27" s="88">
        <f>Data!$B$35</f>
        <v>0</v>
      </c>
      <c r="B27" s="185">
        <f>'CB8'!$V$38</f>
        <v>0</v>
      </c>
      <c r="C27" s="185">
        <f>Budget!$I$24</f>
        <v>0</v>
      </c>
      <c r="D27" s="185">
        <f t="shared" si="0"/>
        <v>0</v>
      </c>
      <c r="E27" s="186"/>
      <c r="F27" s="187">
        <f>'IE7'!F27+'IE8'!B27</f>
        <v>0</v>
      </c>
      <c r="G27" s="185">
        <f>SUM(Budget!$B$24:$I$24)</f>
        <v>0</v>
      </c>
      <c r="H27" s="201">
        <f t="shared" si="1"/>
        <v>0</v>
      </c>
      <c r="I27" s="73"/>
      <c r="J27" s="118"/>
      <c r="K27" s="119"/>
      <c r="L27" s="117"/>
    </row>
    <row r="28" spans="1:12">
      <c r="A28" s="88">
        <f>Data!$B$36</f>
        <v>0</v>
      </c>
      <c r="B28" s="185">
        <f>'CB8'!$W$38</f>
        <v>0</v>
      </c>
      <c r="C28" s="185">
        <f>Budget!$I$25</f>
        <v>0</v>
      </c>
      <c r="D28" s="185">
        <f t="shared" si="0"/>
        <v>0</v>
      </c>
      <c r="E28" s="186"/>
      <c r="F28" s="187">
        <f>'IE7'!F28+'IE8'!B28</f>
        <v>0</v>
      </c>
      <c r="G28" s="185">
        <f>SUM(Budget!$B$25:$I$25)</f>
        <v>0</v>
      </c>
      <c r="H28" s="201">
        <f t="shared" si="1"/>
        <v>0</v>
      </c>
      <c r="I28" s="73"/>
      <c r="J28" s="118"/>
      <c r="K28" s="119"/>
      <c r="L28" s="117"/>
    </row>
    <row r="29" spans="1:12">
      <c r="A29" s="88">
        <f>Data!$B$37</f>
        <v>0</v>
      </c>
      <c r="B29" s="185">
        <f>'CB8'!$X$38</f>
        <v>0</v>
      </c>
      <c r="C29" s="185">
        <f>Budget!$I$26</f>
        <v>0</v>
      </c>
      <c r="D29" s="185">
        <f t="shared" si="0"/>
        <v>0</v>
      </c>
      <c r="E29" s="186"/>
      <c r="F29" s="187">
        <f>'IE7'!F29+'IE8'!B29</f>
        <v>0</v>
      </c>
      <c r="G29" s="185">
        <f>SUM(Budget!$B$26:$I$26)</f>
        <v>0</v>
      </c>
      <c r="H29" s="201">
        <f t="shared" si="1"/>
        <v>0</v>
      </c>
      <c r="I29" s="73"/>
      <c r="J29" s="118"/>
      <c r="K29" s="119"/>
      <c r="L29" s="117"/>
    </row>
    <row r="30" spans="1:12">
      <c r="A30" s="88">
        <f>Data!$B$38</f>
        <v>0</v>
      </c>
      <c r="B30" s="185">
        <f>'CB8'!$Y$38</f>
        <v>0</v>
      </c>
      <c r="C30" s="185">
        <f>Budget!$I$27</f>
        <v>0</v>
      </c>
      <c r="D30" s="185">
        <f t="shared" si="0"/>
        <v>0</v>
      </c>
      <c r="E30" s="186"/>
      <c r="F30" s="187">
        <f>'IE7'!F30+'IE8'!B30</f>
        <v>0</v>
      </c>
      <c r="G30" s="185">
        <f>SUM(Budget!$B$27:$I$27)</f>
        <v>0</v>
      </c>
      <c r="H30" s="201">
        <f t="shared" si="1"/>
        <v>0</v>
      </c>
      <c r="I30" s="73"/>
      <c r="J30" s="118"/>
      <c r="K30" s="119"/>
      <c r="L30" s="117"/>
    </row>
    <row r="31" spans="1:12">
      <c r="A31" s="88">
        <f>Data!$B$39</f>
        <v>0</v>
      </c>
      <c r="B31" s="185">
        <f>'CB8'!$Z$38</f>
        <v>0</v>
      </c>
      <c r="C31" s="185">
        <f>Budget!$I$28</f>
        <v>0</v>
      </c>
      <c r="D31" s="185">
        <f t="shared" si="0"/>
        <v>0</v>
      </c>
      <c r="E31" s="186"/>
      <c r="F31" s="187">
        <f>'IE7'!F31+'IE8'!B31</f>
        <v>0</v>
      </c>
      <c r="G31" s="185">
        <f>SUM(Budget!$B$28:$I$28)</f>
        <v>0</v>
      </c>
      <c r="H31" s="201">
        <f t="shared" si="1"/>
        <v>0</v>
      </c>
      <c r="I31" s="73"/>
      <c r="J31" s="118"/>
      <c r="K31" s="119"/>
      <c r="L31" s="117"/>
    </row>
    <row r="32" spans="1:12">
      <c r="A32" s="88">
        <f>Data!$B$40</f>
        <v>0</v>
      </c>
      <c r="B32" s="185">
        <f>'CB8'!$AA$38</f>
        <v>0</v>
      </c>
      <c r="C32" s="185">
        <f>Budget!$I$29</f>
        <v>0</v>
      </c>
      <c r="D32" s="185">
        <f t="shared" si="0"/>
        <v>0</v>
      </c>
      <c r="E32" s="186"/>
      <c r="F32" s="187">
        <f>'IE7'!F32+'IE8'!B32</f>
        <v>0</v>
      </c>
      <c r="G32" s="185">
        <f>SUM(Budget!$B$29:$I$29)</f>
        <v>0</v>
      </c>
      <c r="H32" s="201">
        <f t="shared" si="1"/>
        <v>0</v>
      </c>
      <c r="I32" s="73"/>
      <c r="J32" s="118"/>
      <c r="K32" s="119"/>
      <c r="L32" s="117"/>
    </row>
    <row r="33" spans="1:12">
      <c r="A33" s="88">
        <f>Data!$B$41</f>
        <v>0</v>
      </c>
      <c r="B33" s="185">
        <f>'CB8'!$AB$38</f>
        <v>0</v>
      </c>
      <c r="C33" s="185">
        <f>Budget!$I$30</f>
        <v>0</v>
      </c>
      <c r="D33" s="185">
        <f t="shared" si="0"/>
        <v>0</v>
      </c>
      <c r="E33" s="186"/>
      <c r="F33" s="187">
        <f>'IE7'!F33+'IE8'!B33</f>
        <v>0</v>
      </c>
      <c r="G33" s="185">
        <f>SUM(Budget!$B$30:$I$30)</f>
        <v>0</v>
      </c>
      <c r="H33" s="201">
        <f t="shared" si="1"/>
        <v>0</v>
      </c>
      <c r="I33" s="73"/>
      <c r="J33" s="118"/>
      <c r="K33" s="119"/>
      <c r="L33" s="117"/>
    </row>
    <row r="34" spans="1:12">
      <c r="A34" s="88">
        <f>Data!$B$42</f>
        <v>0</v>
      </c>
      <c r="B34" s="185">
        <f>'CB8'!$AC$38</f>
        <v>0</v>
      </c>
      <c r="C34" s="185">
        <f>Budget!$I$31</f>
        <v>0</v>
      </c>
      <c r="D34" s="185">
        <f t="shared" si="0"/>
        <v>0</v>
      </c>
      <c r="E34" s="186"/>
      <c r="F34" s="187">
        <f>'IE7'!F34+'IE8'!B34</f>
        <v>0</v>
      </c>
      <c r="G34" s="185">
        <f>SUM(Budget!$B$31:$I$31)</f>
        <v>0</v>
      </c>
      <c r="H34" s="201">
        <f t="shared" si="1"/>
        <v>0</v>
      </c>
      <c r="I34" s="73"/>
      <c r="J34" s="118"/>
      <c r="K34" s="119"/>
      <c r="L34" s="117"/>
    </row>
    <row r="35" spans="1:12">
      <c r="A35" s="88">
        <f>Data!$B$43</f>
        <v>0</v>
      </c>
      <c r="B35" s="185">
        <f>'CB8'!$AD$38</f>
        <v>0</v>
      </c>
      <c r="C35" s="185">
        <f>Budget!$I$32</f>
        <v>0</v>
      </c>
      <c r="D35" s="185">
        <f t="shared" si="0"/>
        <v>0</v>
      </c>
      <c r="E35" s="186"/>
      <c r="F35" s="187">
        <f>'IE7'!F35+'IE8'!B35</f>
        <v>0</v>
      </c>
      <c r="G35" s="185">
        <f>SUM(Budget!$B$32:$I$32)</f>
        <v>0</v>
      </c>
      <c r="H35" s="201">
        <f t="shared" si="1"/>
        <v>0</v>
      </c>
      <c r="I35" s="73"/>
      <c r="J35" s="118"/>
      <c r="K35" s="119"/>
      <c r="L35" s="117"/>
    </row>
    <row r="36" spans="1:12">
      <c r="A36" s="88">
        <f>Data!$B$44</f>
        <v>0</v>
      </c>
      <c r="B36" s="185">
        <f>'CB8'!$AE$38</f>
        <v>0</v>
      </c>
      <c r="C36" s="185">
        <f>Budget!$I$33</f>
        <v>0</v>
      </c>
      <c r="D36" s="185">
        <f t="shared" si="0"/>
        <v>0</v>
      </c>
      <c r="E36" s="186"/>
      <c r="F36" s="187">
        <f>'IE7'!F36+'IE8'!B36</f>
        <v>0</v>
      </c>
      <c r="G36" s="185">
        <f>SUM(Budget!$B$33:$I$33)</f>
        <v>0</v>
      </c>
      <c r="H36" s="201">
        <f t="shared" si="1"/>
        <v>0</v>
      </c>
      <c r="I36" s="73"/>
      <c r="J36" s="118"/>
      <c r="K36" s="119"/>
      <c r="L36" s="117"/>
    </row>
    <row r="37" spans="1:12">
      <c r="A37" s="88">
        <f>Data!$B$45</f>
        <v>0</v>
      </c>
      <c r="B37" s="185">
        <f>'CB8'!$AF$38</f>
        <v>0</v>
      </c>
      <c r="C37" s="185">
        <f>Budget!$I$34</f>
        <v>0</v>
      </c>
      <c r="D37" s="185">
        <f t="shared" si="0"/>
        <v>0</v>
      </c>
      <c r="E37" s="186"/>
      <c r="F37" s="187">
        <f>'IE7'!F37+'IE8'!B37</f>
        <v>0</v>
      </c>
      <c r="G37" s="185">
        <f>SUM(Budget!$B$34:$I$34)</f>
        <v>0</v>
      </c>
      <c r="H37" s="201">
        <f t="shared" si="1"/>
        <v>0</v>
      </c>
      <c r="I37" s="73"/>
      <c r="J37" s="118"/>
      <c r="K37" s="119"/>
      <c r="L37" s="117"/>
    </row>
    <row r="38" spans="1:12">
      <c r="A38" s="88">
        <f>Data!$B$46</f>
        <v>0</v>
      </c>
      <c r="B38" s="185">
        <f>'CB8'!$AG$38</f>
        <v>0</v>
      </c>
      <c r="C38" s="185">
        <f>Budget!$I$35</f>
        <v>0</v>
      </c>
      <c r="D38" s="185">
        <f t="shared" si="0"/>
        <v>0</v>
      </c>
      <c r="E38" s="186"/>
      <c r="F38" s="187">
        <f>'IE7'!F38+'IE8'!B38</f>
        <v>0</v>
      </c>
      <c r="G38" s="185">
        <f>SUM(Budget!$B$35:$I$35)</f>
        <v>0</v>
      </c>
      <c r="H38" s="201">
        <f t="shared" si="1"/>
        <v>0</v>
      </c>
      <c r="I38" s="73"/>
      <c r="J38" s="118"/>
      <c r="K38" s="119"/>
      <c r="L38" s="117"/>
    </row>
    <row r="39" spans="1:12" ht="18" thickBot="1">
      <c r="A39" s="95">
        <f>Data!$B$47</f>
        <v>0</v>
      </c>
      <c r="B39" s="188">
        <f>'CB8'!$AH$38</f>
        <v>0</v>
      </c>
      <c r="C39" s="188">
        <f>Budget!$I$36</f>
        <v>0</v>
      </c>
      <c r="D39" s="188">
        <f t="shared" si="0"/>
        <v>0</v>
      </c>
      <c r="E39" s="189"/>
      <c r="F39" s="190">
        <f>'IE7'!F39+'IE8'!B39</f>
        <v>0</v>
      </c>
      <c r="G39" s="188">
        <f>SUM(Budget!$B$36:$I$36)</f>
        <v>0</v>
      </c>
      <c r="H39" s="201">
        <f t="shared" si="1"/>
        <v>0</v>
      </c>
      <c r="I39" s="73"/>
      <c r="J39" s="120"/>
      <c r="K39" s="121"/>
      <c r="L39" s="122"/>
    </row>
    <row r="40" spans="1:12" ht="18.95" thickTop="1" thickBot="1">
      <c r="A40" s="99" t="s">
        <v>171</v>
      </c>
      <c r="B40" s="191">
        <f t="shared" ref="B40:C40" si="2">SUM(B10:B39)</f>
        <v>0</v>
      </c>
      <c r="C40" s="191">
        <f t="shared" si="2"/>
        <v>0</v>
      </c>
      <c r="D40" s="191">
        <f>SUM(D10:D39)</f>
        <v>0</v>
      </c>
      <c r="E40" s="192"/>
      <c r="F40" s="191">
        <f>SUM(F10:F39)</f>
        <v>0</v>
      </c>
      <c r="G40" s="191">
        <f t="shared" ref="G40:H40" si="3">SUM(G10:G39)</f>
        <v>0</v>
      </c>
      <c r="H40" s="193">
        <f t="shared" si="3"/>
        <v>0</v>
      </c>
      <c r="I40" s="73"/>
      <c r="L40" s="126"/>
    </row>
    <row r="41" spans="1:12" ht="18.95" thickTop="1">
      <c r="A41" s="70"/>
      <c r="B41" s="194"/>
      <c r="C41" s="194"/>
      <c r="D41" s="194"/>
      <c r="E41" s="195"/>
      <c r="F41" s="194"/>
      <c r="G41" s="194"/>
      <c r="H41" s="194"/>
      <c r="I41" s="73"/>
      <c r="L41" s="126"/>
    </row>
    <row r="42" spans="1:12" ht="18.600000000000001" thickBot="1">
      <c r="A42" s="71" t="s">
        <v>172</v>
      </c>
      <c r="B42" s="194"/>
      <c r="C42" s="194"/>
      <c r="D42" s="194"/>
      <c r="E42" s="195"/>
      <c r="F42" s="194"/>
      <c r="G42" s="194"/>
      <c r="H42" s="194"/>
      <c r="I42" s="73"/>
      <c r="L42" s="126"/>
    </row>
    <row r="43" spans="1:12" ht="18" thickTop="1">
      <c r="A43" s="84">
        <f>Data!$B$50</f>
        <v>0</v>
      </c>
      <c r="B43" s="181">
        <f>'CB8'!$AN$38</f>
        <v>0</v>
      </c>
      <c r="C43" s="181">
        <f>Budget!$I$40</f>
        <v>0</v>
      </c>
      <c r="D43" s="181">
        <f>C43-B43</f>
        <v>0</v>
      </c>
      <c r="E43" s="182"/>
      <c r="F43" s="183">
        <f>'IE7'!F43+'IE8'!B43</f>
        <v>0</v>
      </c>
      <c r="G43" s="181">
        <f>SUM(Budget!$B$40:$I$40)</f>
        <v>0</v>
      </c>
      <c r="H43" s="184">
        <f>G43-F43</f>
        <v>0</v>
      </c>
      <c r="I43" s="73"/>
      <c r="J43" s="112"/>
      <c r="K43" s="113"/>
      <c r="L43" s="114"/>
    </row>
    <row r="44" spans="1:12">
      <c r="A44" s="88">
        <f>Data!$B$51</f>
        <v>0</v>
      </c>
      <c r="B44" s="185">
        <f>'CB8'!$AO$38</f>
        <v>0</v>
      </c>
      <c r="C44" s="185">
        <f>Budget!$I$41</f>
        <v>0</v>
      </c>
      <c r="D44" s="185">
        <f>C44-B44</f>
        <v>0</v>
      </c>
      <c r="E44" s="186"/>
      <c r="F44" s="187">
        <f>'IE7'!F44+'IE8'!B44</f>
        <v>0</v>
      </c>
      <c r="G44" s="185">
        <f>SUM(Budget!$B$41:$I$41)</f>
        <v>0</v>
      </c>
      <c r="H44" s="201">
        <f>G44-F44</f>
        <v>0</v>
      </c>
      <c r="I44" s="73"/>
      <c r="J44" s="115"/>
      <c r="K44" s="116"/>
      <c r="L44" s="117"/>
    </row>
    <row r="45" spans="1:12">
      <c r="A45" s="88">
        <f>Data!$B$52</f>
        <v>0</v>
      </c>
      <c r="B45" s="185">
        <f>'CB8'!$AP$38</f>
        <v>0</v>
      </c>
      <c r="C45" s="185">
        <f>Budget!$I$42</f>
        <v>0</v>
      </c>
      <c r="D45" s="185">
        <f t="shared" ref="D45:D87" si="4">C45-B45</f>
        <v>0</v>
      </c>
      <c r="E45" s="186"/>
      <c r="F45" s="187">
        <f>'IE7'!F45+'IE8'!B45</f>
        <v>0</v>
      </c>
      <c r="G45" s="185">
        <f>SUM(Budget!$B$42:$I$42)</f>
        <v>0</v>
      </c>
      <c r="H45" s="201">
        <f t="shared" ref="H45:H87" si="5">G45-F45</f>
        <v>0</v>
      </c>
      <c r="I45" s="73"/>
      <c r="J45" s="115"/>
      <c r="K45" s="116"/>
      <c r="L45" s="117"/>
    </row>
    <row r="46" spans="1:12">
      <c r="A46" s="88">
        <f>Data!$B$53</f>
        <v>0</v>
      </c>
      <c r="B46" s="185">
        <f>'CB8'!$AQ$38</f>
        <v>0</v>
      </c>
      <c r="C46" s="185">
        <f>Budget!$I$43</f>
        <v>0</v>
      </c>
      <c r="D46" s="185">
        <f t="shared" si="4"/>
        <v>0</v>
      </c>
      <c r="E46" s="186"/>
      <c r="F46" s="187">
        <f>'IE7'!F46+'IE8'!B46</f>
        <v>0</v>
      </c>
      <c r="G46" s="185">
        <f>SUM(Budget!$B$43:$I$43)</f>
        <v>0</v>
      </c>
      <c r="H46" s="201">
        <f t="shared" si="5"/>
        <v>0</v>
      </c>
      <c r="I46" s="73"/>
      <c r="J46" s="115"/>
      <c r="K46" s="116"/>
      <c r="L46" s="117"/>
    </row>
    <row r="47" spans="1:12">
      <c r="A47" s="88">
        <f>Data!$B$54</f>
        <v>0</v>
      </c>
      <c r="B47" s="185">
        <f>'CB8'!$AR$38</f>
        <v>0</v>
      </c>
      <c r="C47" s="185">
        <f>Budget!$I$44</f>
        <v>0</v>
      </c>
      <c r="D47" s="185">
        <f t="shared" si="4"/>
        <v>0</v>
      </c>
      <c r="E47" s="186"/>
      <c r="F47" s="187">
        <f>'IE7'!F47+'IE8'!B47</f>
        <v>0</v>
      </c>
      <c r="G47" s="185">
        <f>SUM(Budget!$B$44:$I$44)</f>
        <v>0</v>
      </c>
      <c r="H47" s="201">
        <f t="shared" si="5"/>
        <v>0</v>
      </c>
      <c r="I47" s="73"/>
      <c r="J47" s="115"/>
      <c r="K47" s="116"/>
      <c r="L47" s="117"/>
    </row>
    <row r="48" spans="1:12">
      <c r="A48" s="88">
        <f>Data!$B$55</f>
        <v>0</v>
      </c>
      <c r="B48" s="185">
        <f>'CB8'!$AS$38</f>
        <v>0</v>
      </c>
      <c r="C48" s="185">
        <f>Budget!$I$45</f>
        <v>0</v>
      </c>
      <c r="D48" s="185">
        <f t="shared" si="4"/>
        <v>0</v>
      </c>
      <c r="E48" s="186"/>
      <c r="F48" s="187">
        <f>'IE7'!F48+'IE8'!B48</f>
        <v>0</v>
      </c>
      <c r="G48" s="185">
        <f>SUM(Budget!$B$45:$I$45)</f>
        <v>0</v>
      </c>
      <c r="H48" s="201">
        <f t="shared" si="5"/>
        <v>0</v>
      </c>
      <c r="I48" s="73"/>
      <c r="J48" s="115"/>
      <c r="K48" s="116"/>
      <c r="L48" s="117"/>
    </row>
    <row r="49" spans="1:14">
      <c r="A49" s="88">
        <f>Data!$B$56</f>
        <v>0</v>
      </c>
      <c r="B49" s="185">
        <f>'CB8'!$AT$38</f>
        <v>0</v>
      </c>
      <c r="C49" s="185">
        <f>Budget!$I$46</f>
        <v>0</v>
      </c>
      <c r="D49" s="185">
        <f t="shared" si="4"/>
        <v>0</v>
      </c>
      <c r="E49" s="186"/>
      <c r="F49" s="187">
        <f>'IE7'!F49+'IE8'!B49</f>
        <v>0</v>
      </c>
      <c r="G49" s="185">
        <f>SUM(Budget!$B$46:$I$46)</f>
        <v>0</v>
      </c>
      <c r="H49" s="201">
        <f t="shared" si="5"/>
        <v>0</v>
      </c>
      <c r="I49" s="73"/>
      <c r="J49" s="115"/>
      <c r="K49" s="116"/>
      <c r="L49" s="117"/>
    </row>
    <row r="50" spans="1:14">
      <c r="A50" s="88">
        <f>Data!$B$57</f>
        <v>0</v>
      </c>
      <c r="B50" s="185">
        <f>'CB8'!$AU$38</f>
        <v>0</v>
      </c>
      <c r="C50" s="185">
        <f>Budget!$I$47</f>
        <v>0</v>
      </c>
      <c r="D50" s="185">
        <f t="shared" si="4"/>
        <v>0</v>
      </c>
      <c r="E50" s="186"/>
      <c r="F50" s="187">
        <f>'IE7'!F50+'IE8'!B50</f>
        <v>0</v>
      </c>
      <c r="G50" s="185">
        <f>SUM(Budget!$B$47:$I$47)</f>
        <v>0</v>
      </c>
      <c r="H50" s="201">
        <f t="shared" si="5"/>
        <v>0</v>
      </c>
      <c r="I50" s="73"/>
      <c r="J50" s="115"/>
      <c r="K50" s="116"/>
      <c r="L50" s="117"/>
    </row>
    <row r="51" spans="1:14">
      <c r="A51" s="88">
        <f>Data!$B$58</f>
        <v>0</v>
      </c>
      <c r="B51" s="185">
        <f>'CB8'!$AV$38</f>
        <v>0</v>
      </c>
      <c r="C51" s="185">
        <f>Budget!$I$48</f>
        <v>0</v>
      </c>
      <c r="D51" s="185">
        <f t="shared" si="4"/>
        <v>0</v>
      </c>
      <c r="E51" s="186"/>
      <c r="F51" s="187">
        <f>'IE7'!F51+'IE8'!B51</f>
        <v>0</v>
      </c>
      <c r="G51" s="185">
        <f>SUM(Budget!$B$48:$I$48)</f>
        <v>0</v>
      </c>
      <c r="H51" s="201">
        <f t="shared" si="5"/>
        <v>0</v>
      </c>
      <c r="I51" s="73"/>
      <c r="J51" s="115"/>
      <c r="K51" s="116"/>
      <c r="L51" s="117"/>
    </row>
    <row r="52" spans="1:14">
      <c r="A52" s="88">
        <f>Data!$B$59</f>
        <v>0</v>
      </c>
      <c r="B52" s="185">
        <f>'CB8'!$AW$38</f>
        <v>0</v>
      </c>
      <c r="C52" s="185">
        <f>Budget!$I$49</f>
        <v>0</v>
      </c>
      <c r="D52" s="185">
        <f t="shared" si="4"/>
        <v>0</v>
      </c>
      <c r="E52" s="186"/>
      <c r="F52" s="187">
        <f>'IE7'!F52+'IE8'!B52</f>
        <v>0</v>
      </c>
      <c r="G52" s="185">
        <f>SUM(Budget!$B$49:$I$49)</f>
        <v>0</v>
      </c>
      <c r="H52" s="201">
        <f t="shared" si="5"/>
        <v>0</v>
      </c>
      <c r="I52" s="73"/>
      <c r="J52" s="115"/>
      <c r="K52" s="116"/>
      <c r="L52" s="117"/>
    </row>
    <row r="53" spans="1:14">
      <c r="A53" s="88">
        <f>Data!$B$60</f>
        <v>0</v>
      </c>
      <c r="B53" s="185">
        <f>'CB8'!$AX$38</f>
        <v>0</v>
      </c>
      <c r="C53" s="185">
        <f>Budget!$I$50</f>
        <v>0</v>
      </c>
      <c r="D53" s="185">
        <f t="shared" si="4"/>
        <v>0</v>
      </c>
      <c r="E53" s="186"/>
      <c r="F53" s="187">
        <f>'IE7'!F53+'IE8'!B53</f>
        <v>0</v>
      </c>
      <c r="G53" s="185">
        <f>SUM(Budget!$B$50:$I$50)</f>
        <v>0</v>
      </c>
      <c r="H53" s="201">
        <f t="shared" si="5"/>
        <v>0</v>
      </c>
      <c r="I53" s="73"/>
      <c r="J53" s="115"/>
      <c r="K53" s="116"/>
      <c r="L53" s="117"/>
    </row>
    <row r="54" spans="1:14">
      <c r="A54" s="88">
        <f>Data!$B$61</f>
        <v>0</v>
      </c>
      <c r="B54" s="185">
        <f>'CB8'!$AY$38</f>
        <v>0</v>
      </c>
      <c r="C54" s="185">
        <f>Budget!$I$51</f>
        <v>0</v>
      </c>
      <c r="D54" s="185">
        <f t="shared" si="4"/>
        <v>0</v>
      </c>
      <c r="E54" s="186"/>
      <c r="F54" s="187">
        <f>'IE7'!F54+'IE8'!B54</f>
        <v>0</v>
      </c>
      <c r="G54" s="185">
        <f>SUM(Budget!$B$51:$I$51)</f>
        <v>0</v>
      </c>
      <c r="H54" s="201">
        <f t="shared" si="5"/>
        <v>0</v>
      </c>
      <c r="I54" s="73"/>
      <c r="J54" s="115"/>
      <c r="K54" s="116"/>
      <c r="L54" s="117"/>
      <c r="N54"/>
    </row>
    <row r="55" spans="1:14">
      <c r="A55" s="88">
        <f>Data!$B$62</f>
        <v>0</v>
      </c>
      <c r="B55" s="185">
        <f>'CB8'!$AZ$38</f>
        <v>0</v>
      </c>
      <c r="C55" s="185">
        <f>Budget!$I$52</f>
        <v>0</v>
      </c>
      <c r="D55" s="185">
        <f t="shared" si="4"/>
        <v>0</v>
      </c>
      <c r="E55" s="186"/>
      <c r="F55" s="187">
        <f>'IE7'!F55+'IE8'!B55</f>
        <v>0</v>
      </c>
      <c r="G55" s="185">
        <f>SUM(Budget!$B$52:$I$52)</f>
        <v>0</v>
      </c>
      <c r="H55" s="201">
        <f t="shared" si="5"/>
        <v>0</v>
      </c>
      <c r="I55" s="73"/>
      <c r="J55" s="115"/>
      <c r="K55" s="116"/>
      <c r="L55" s="117"/>
      <c r="N55"/>
    </row>
    <row r="56" spans="1:14">
      <c r="A56" s="88">
        <f>Data!$B$63</f>
        <v>0</v>
      </c>
      <c r="B56" s="185">
        <f>'CB8'!$BA$38</f>
        <v>0</v>
      </c>
      <c r="C56" s="185">
        <f>Budget!$I$53</f>
        <v>0</v>
      </c>
      <c r="D56" s="185">
        <f t="shared" si="4"/>
        <v>0</v>
      </c>
      <c r="E56" s="186"/>
      <c r="F56" s="187">
        <f>'IE7'!F56+'IE8'!B56</f>
        <v>0</v>
      </c>
      <c r="G56" s="185">
        <f>SUM(Budget!$B$53:$I$53)</f>
        <v>0</v>
      </c>
      <c r="H56" s="201">
        <f t="shared" si="5"/>
        <v>0</v>
      </c>
      <c r="I56" s="73"/>
      <c r="J56" s="115"/>
      <c r="K56" s="116"/>
      <c r="L56" s="117"/>
      <c r="N56"/>
    </row>
    <row r="57" spans="1:14">
      <c r="A57" s="88">
        <f>Data!B64</f>
        <v>0</v>
      </c>
      <c r="B57" s="185">
        <f>'CB8'!$BB$38</f>
        <v>0</v>
      </c>
      <c r="C57" s="185">
        <f>Budget!$I$54</f>
        <v>0</v>
      </c>
      <c r="D57" s="185">
        <f t="shared" si="4"/>
        <v>0</v>
      </c>
      <c r="E57" s="186"/>
      <c r="F57" s="187">
        <f>'IE7'!F57+'IE8'!B57</f>
        <v>0</v>
      </c>
      <c r="G57" s="185">
        <f>SUM(Budget!$B$54:$I$54)</f>
        <v>0</v>
      </c>
      <c r="H57" s="201">
        <f t="shared" si="5"/>
        <v>0</v>
      </c>
      <c r="I57" s="73"/>
      <c r="J57" s="115"/>
      <c r="K57" s="116"/>
      <c r="L57" s="117"/>
      <c r="N57"/>
    </row>
    <row r="58" spans="1:14">
      <c r="A58" s="88">
        <f>Data!B65</f>
        <v>0</v>
      </c>
      <c r="B58" s="185">
        <f>'CB8'!$BC$38</f>
        <v>0</v>
      </c>
      <c r="C58" s="185">
        <f>Budget!$I$55</f>
        <v>0</v>
      </c>
      <c r="D58" s="185">
        <f t="shared" si="4"/>
        <v>0</v>
      </c>
      <c r="E58" s="186"/>
      <c r="F58" s="187">
        <f>'IE7'!F58+'IE8'!B58</f>
        <v>0</v>
      </c>
      <c r="G58" s="185">
        <f>SUM(Budget!$B$55:$I$55)</f>
        <v>0</v>
      </c>
      <c r="H58" s="201">
        <f t="shared" si="5"/>
        <v>0</v>
      </c>
      <c r="I58" s="73"/>
      <c r="J58" s="118"/>
      <c r="K58" s="119"/>
      <c r="L58" s="117"/>
      <c r="N58"/>
    </row>
    <row r="59" spans="1:14">
      <c r="A59" s="88">
        <f>Data!B66</f>
        <v>0</v>
      </c>
      <c r="B59" s="185">
        <f>'CB8'!$BD$38</f>
        <v>0</v>
      </c>
      <c r="C59" s="185">
        <f>Budget!$I$56</f>
        <v>0</v>
      </c>
      <c r="D59" s="185">
        <f t="shared" si="4"/>
        <v>0</v>
      </c>
      <c r="E59" s="186"/>
      <c r="F59" s="187">
        <f>'IE7'!F59+'IE8'!B59</f>
        <v>0</v>
      </c>
      <c r="G59" s="185">
        <f>SUM(Budget!$B$56:$I$56)</f>
        <v>0</v>
      </c>
      <c r="H59" s="201">
        <f t="shared" si="5"/>
        <v>0</v>
      </c>
      <c r="I59" s="73"/>
      <c r="J59" s="118"/>
      <c r="K59" s="119"/>
      <c r="L59" s="117"/>
      <c r="N59"/>
    </row>
    <row r="60" spans="1:14">
      <c r="A60" s="88">
        <f>Data!B67</f>
        <v>0</v>
      </c>
      <c r="B60" s="185">
        <f>'CB8'!$BE$38</f>
        <v>0</v>
      </c>
      <c r="C60" s="185">
        <f>Budget!$I$57</f>
        <v>0</v>
      </c>
      <c r="D60" s="185">
        <f t="shared" si="4"/>
        <v>0</v>
      </c>
      <c r="E60" s="186"/>
      <c r="F60" s="187">
        <f>'IE7'!F60+'IE8'!B60</f>
        <v>0</v>
      </c>
      <c r="G60" s="185">
        <f>SUM(Budget!$B$57:$I$57)</f>
        <v>0</v>
      </c>
      <c r="H60" s="201">
        <f t="shared" si="5"/>
        <v>0</v>
      </c>
      <c r="I60" s="73"/>
      <c r="J60" s="118"/>
      <c r="K60" s="119"/>
      <c r="L60" s="117"/>
      <c r="N60"/>
    </row>
    <row r="61" spans="1:14">
      <c r="A61" s="88">
        <f>Data!B68</f>
        <v>0</v>
      </c>
      <c r="B61" s="185">
        <f>'CB8'!$BF$38</f>
        <v>0</v>
      </c>
      <c r="C61" s="185">
        <f>Budget!$I$58</f>
        <v>0</v>
      </c>
      <c r="D61" s="185">
        <f t="shared" si="4"/>
        <v>0</v>
      </c>
      <c r="E61" s="186"/>
      <c r="F61" s="187">
        <f>'IE7'!F61+'IE8'!B61</f>
        <v>0</v>
      </c>
      <c r="G61" s="185">
        <f>SUM(Budget!$B$58:$I$58)</f>
        <v>0</v>
      </c>
      <c r="H61" s="201">
        <f t="shared" si="5"/>
        <v>0</v>
      </c>
      <c r="I61" s="73"/>
      <c r="J61" s="118"/>
      <c r="K61" s="119"/>
      <c r="L61" s="117"/>
      <c r="N61"/>
    </row>
    <row r="62" spans="1:14">
      <c r="A62" s="88">
        <f>Data!B69</f>
        <v>0</v>
      </c>
      <c r="B62" s="185">
        <f>'CB8'!$BG$38</f>
        <v>0</v>
      </c>
      <c r="C62" s="185">
        <f>Budget!$I$59</f>
        <v>0</v>
      </c>
      <c r="D62" s="185">
        <f t="shared" si="4"/>
        <v>0</v>
      </c>
      <c r="E62" s="186"/>
      <c r="F62" s="187">
        <f>'IE7'!F62+'IE8'!B62</f>
        <v>0</v>
      </c>
      <c r="G62" s="185">
        <f>SUM(Budget!$B$59:$I$59)</f>
        <v>0</v>
      </c>
      <c r="H62" s="201">
        <f t="shared" si="5"/>
        <v>0</v>
      </c>
      <c r="I62" s="73"/>
      <c r="J62" s="118"/>
      <c r="K62" s="119"/>
      <c r="L62" s="117"/>
      <c r="N62"/>
    </row>
    <row r="63" spans="1:14">
      <c r="A63" s="88">
        <f>Data!B70</f>
        <v>0</v>
      </c>
      <c r="B63" s="185">
        <f>'CB8'!$BH$38</f>
        <v>0</v>
      </c>
      <c r="C63" s="185">
        <f>Budget!$I$60</f>
        <v>0</v>
      </c>
      <c r="D63" s="185">
        <f t="shared" si="4"/>
        <v>0</v>
      </c>
      <c r="E63" s="186"/>
      <c r="F63" s="187">
        <f>'IE7'!F63+'IE8'!B63</f>
        <v>0</v>
      </c>
      <c r="G63" s="185">
        <f>SUM(Budget!$B$60:$I$60)</f>
        <v>0</v>
      </c>
      <c r="H63" s="201">
        <f t="shared" si="5"/>
        <v>0</v>
      </c>
      <c r="I63" s="73"/>
      <c r="J63" s="118"/>
      <c r="K63" s="119"/>
      <c r="L63" s="117"/>
      <c r="N63"/>
    </row>
    <row r="64" spans="1:14">
      <c r="A64" s="88">
        <f>Data!B71</f>
        <v>0</v>
      </c>
      <c r="B64" s="185">
        <f>'CB8'!$BI$38</f>
        <v>0</v>
      </c>
      <c r="C64" s="185">
        <f>Budget!$I$61</f>
        <v>0</v>
      </c>
      <c r="D64" s="185">
        <f t="shared" si="4"/>
        <v>0</v>
      </c>
      <c r="E64" s="186"/>
      <c r="F64" s="187">
        <f>'IE7'!F64+'IE8'!B64</f>
        <v>0</v>
      </c>
      <c r="G64" s="185">
        <f>SUM(Budget!$B$61:$I$61)</f>
        <v>0</v>
      </c>
      <c r="H64" s="201">
        <f t="shared" si="5"/>
        <v>0</v>
      </c>
      <c r="I64" s="73"/>
      <c r="J64" s="118"/>
      <c r="K64" s="119"/>
      <c r="L64" s="117"/>
      <c r="N64"/>
    </row>
    <row r="65" spans="1:12">
      <c r="A65" s="88">
        <f>Data!B72</f>
        <v>0</v>
      </c>
      <c r="B65" s="185">
        <f>'CB8'!$BJ$38</f>
        <v>0</v>
      </c>
      <c r="C65" s="185">
        <f>Budget!$I$62</f>
        <v>0</v>
      </c>
      <c r="D65" s="185">
        <f t="shared" si="4"/>
        <v>0</v>
      </c>
      <c r="E65" s="186"/>
      <c r="F65" s="187">
        <f>'IE7'!F65+'IE8'!B65</f>
        <v>0</v>
      </c>
      <c r="G65" s="185">
        <f>SUM(Budget!$B$62:$I$62)</f>
        <v>0</v>
      </c>
      <c r="H65" s="201">
        <f t="shared" si="5"/>
        <v>0</v>
      </c>
      <c r="I65" s="73"/>
      <c r="J65" s="118"/>
      <c r="K65" s="119"/>
      <c r="L65" s="117"/>
    </row>
    <row r="66" spans="1:12">
      <c r="A66" s="88">
        <f>Data!B73</f>
        <v>0</v>
      </c>
      <c r="B66" s="185">
        <f>'CB8'!$BK$38</f>
        <v>0</v>
      </c>
      <c r="C66" s="185">
        <f>Budget!$I$63</f>
        <v>0</v>
      </c>
      <c r="D66" s="185">
        <f t="shared" si="4"/>
        <v>0</v>
      </c>
      <c r="E66" s="186"/>
      <c r="F66" s="187">
        <f>'IE7'!F66+'IE8'!B66</f>
        <v>0</v>
      </c>
      <c r="G66" s="185">
        <f>SUM(Budget!$B$63:$I$63)</f>
        <v>0</v>
      </c>
      <c r="H66" s="201">
        <f t="shared" si="5"/>
        <v>0</v>
      </c>
      <c r="I66" s="73"/>
      <c r="J66" s="118"/>
      <c r="K66" s="119"/>
      <c r="L66" s="117"/>
    </row>
    <row r="67" spans="1:12">
      <c r="A67" s="88">
        <f>Data!B74</f>
        <v>0</v>
      </c>
      <c r="B67" s="185">
        <f>'CB8'!$BL$38</f>
        <v>0</v>
      </c>
      <c r="C67" s="185">
        <f>Budget!$I$64</f>
        <v>0</v>
      </c>
      <c r="D67" s="185">
        <f t="shared" si="4"/>
        <v>0</v>
      </c>
      <c r="E67" s="186"/>
      <c r="F67" s="187">
        <f>'IE7'!F67+'IE8'!B67</f>
        <v>0</v>
      </c>
      <c r="G67" s="185">
        <f>SUM(Budget!$B$64:$I$64)</f>
        <v>0</v>
      </c>
      <c r="H67" s="201">
        <f t="shared" si="5"/>
        <v>0</v>
      </c>
      <c r="I67" s="73"/>
      <c r="J67" s="118"/>
      <c r="K67" s="119"/>
      <c r="L67" s="117"/>
    </row>
    <row r="68" spans="1:12">
      <c r="A68" s="88">
        <f>Data!B75</f>
        <v>0</v>
      </c>
      <c r="B68" s="185">
        <f>'CB8'!$BM$38</f>
        <v>0</v>
      </c>
      <c r="C68" s="185">
        <f>Budget!$I$65</f>
        <v>0</v>
      </c>
      <c r="D68" s="185">
        <f t="shared" si="4"/>
        <v>0</v>
      </c>
      <c r="E68" s="186"/>
      <c r="F68" s="187">
        <f>'IE7'!F68+'IE8'!B68</f>
        <v>0</v>
      </c>
      <c r="G68" s="185">
        <f>SUM(Budget!$B$65:$I$65)</f>
        <v>0</v>
      </c>
      <c r="H68" s="201">
        <f t="shared" si="5"/>
        <v>0</v>
      </c>
      <c r="I68" s="73"/>
      <c r="J68" s="118"/>
      <c r="K68" s="119"/>
      <c r="L68" s="117"/>
    </row>
    <row r="69" spans="1:12">
      <c r="A69" s="88">
        <f>Data!B76</f>
        <v>0</v>
      </c>
      <c r="B69" s="185">
        <f>'CB8'!$BN$38</f>
        <v>0</v>
      </c>
      <c r="C69" s="185">
        <f>Budget!$I$66</f>
        <v>0</v>
      </c>
      <c r="D69" s="185">
        <f t="shared" si="4"/>
        <v>0</v>
      </c>
      <c r="E69" s="186"/>
      <c r="F69" s="187">
        <f>'IE7'!F69+'IE8'!B69</f>
        <v>0</v>
      </c>
      <c r="G69" s="185">
        <f>SUM(Budget!$B$66:$I$66)</f>
        <v>0</v>
      </c>
      <c r="H69" s="201">
        <f t="shared" si="5"/>
        <v>0</v>
      </c>
      <c r="I69" s="73"/>
      <c r="J69" s="118"/>
      <c r="K69" s="119"/>
      <c r="L69" s="117"/>
    </row>
    <row r="70" spans="1:12">
      <c r="A70" s="88">
        <f>Data!B77</f>
        <v>0</v>
      </c>
      <c r="B70" s="185">
        <f>'CB8'!BO$38</f>
        <v>0</v>
      </c>
      <c r="C70" s="185">
        <f>Budget!$I$67</f>
        <v>0</v>
      </c>
      <c r="D70" s="185">
        <f t="shared" si="4"/>
        <v>0</v>
      </c>
      <c r="E70" s="186"/>
      <c r="F70" s="187">
        <f>'IE7'!F70+'IE8'!B70</f>
        <v>0</v>
      </c>
      <c r="G70" s="185">
        <f>SUM(Budget!$B$67:$I$67)</f>
        <v>0</v>
      </c>
      <c r="H70" s="201">
        <f t="shared" si="5"/>
        <v>0</v>
      </c>
      <c r="I70" s="73"/>
      <c r="J70" s="118"/>
      <c r="K70" s="119"/>
      <c r="L70" s="117"/>
    </row>
    <row r="71" spans="1:12">
      <c r="A71" s="88">
        <f>Data!B78</f>
        <v>0</v>
      </c>
      <c r="B71" s="185">
        <f>'CB8'!$BP$38</f>
        <v>0</v>
      </c>
      <c r="C71" s="185">
        <f>Budget!$I$68</f>
        <v>0</v>
      </c>
      <c r="D71" s="185">
        <f t="shared" si="4"/>
        <v>0</v>
      </c>
      <c r="E71" s="186"/>
      <c r="F71" s="187">
        <f>'IE7'!F71+'IE8'!B71</f>
        <v>0</v>
      </c>
      <c r="G71" s="185">
        <f>SUM(Budget!$B$68:$I$68)</f>
        <v>0</v>
      </c>
      <c r="H71" s="201">
        <f t="shared" si="5"/>
        <v>0</v>
      </c>
      <c r="I71" s="73"/>
      <c r="J71" s="118"/>
      <c r="K71" s="119"/>
      <c r="L71" s="117"/>
    </row>
    <row r="72" spans="1:12">
      <c r="A72" s="88">
        <f>Data!B79</f>
        <v>0</v>
      </c>
      <c r="B72" s="185">
        <f>'CB8'!$BQ$38</f>
        <v>0</v>
      </c>
      <c r="C72" s="185">
        <f>Budget!$I$69</f>
        <v>0</v>
      </c>
      <c r="D72" s="185">
        <f t="shared" si="4"/>
        <v>0</v>
      </c>
      <c r="E72" s="186"/>
      <c r="F72" s="187">
        <f>'IE7'!F72+'IE8'!B72</f>
        <v>0</v>
      </c>
      <c r="G72" s="185">
        <f>SUM(Budget!$B$69:$I$69)</f>
        <v>0</v>
      </c>
      <c r="H72" s="201">
        <f t="shared" si="5"/>
        <v>0</v>
      </c>
      <c r="I72" s="73"/>
      <c r="J72" s="118"/>
      <c r="K72" s="119"/>
      <c r="L72" s="123"/>
    </row>
    <row r="73" spans="1:12">
      <c r="A73" s="88">
        <f>Data!B80</f>
        <v>0</v>
      </c>
      <c r="B73" s="185">
        <f>'CB8'!$BR$38</f>
        <v>0</v>
      </c>
      <c r="C73" s="185">
        <f>Budget!$I$70</f>
        <v>0</v>
      </c>
      <c r="D73" s="185">
        <f t="shared" si="4"/>
        <v>0</v>
      </c>
      <c r="E73" s="186"/>
      <c r="F73" s="187">
        <f>'IE7'!F73+'IE8'!B73</f>
        <v>0</v>
      </c>
      <c r="G73" s="185">
        <f>SUM(Budget!$B$70:$I$70)</f>
        <v>0</v>
      </c>
      <c r="H73" s="201">
        <f t="shared" si="5"/>
        <v>0</v>
      </c>
      <c r="I73" s="73"/>
      <c r="J73" s="118"/>
      <c r="K73" s="119"/>
      <c r="L73" s="123"/>
    </row>
    <row r="74" spans="1:12">
      <c r="A74" s="88">
        <f>Data!B81</f>
        <v>0</v>
      </c>
      <c r="B74" s="185">
        <f>'CB8'!$BS$38</f>
        <v>0</v>
      </c>
      <c r="C74" s="185">
        <f>Budget!$I$71</f>
        <v>0</v>
      </c>
      <c r="D74" s="185">
        <f t="shared" si="4"/>
        <v>0</v>
      </c>
      <c r="E74" s="186"/>
      <c r="F74" s="187">
        <f>'IE7'!F74+'IE8'!B74</f>
        <v>0</v>
      </c>
      <c r="G74" s="185">
        <f>SUM(Budget!$B$71:$I$71)</f>
        <v>0</v>
      </c>
      <c r="H74" s="201">
        <f t="shared" si="5"/>
        <v>0</v>
      </c>
      <c r="I74" s="73"/>
      <c r="J74" s="118"/>
      <c r="K74" s="119"/>
      <c r="L74" s="123"/>
    </row>
    <row r="75" spans="1:12">
      <c r="A75" s="88">
        <f>Data!B82</f>
        <v>0</v>
      </c>
      <c r="B75" s="185">
        <f>'CB8'!$BT$38</f>
        <v>0</v>
      </c>
      <c r="C75" s="185">
        <f>Budget!$I$72</f>
        <v>0</v>
      </c>
      <c r="D75" s="185">
        <f t="shared" si="4"/>
        <v>0</v>
      </c>
      <c r="E75" s="186"/>
      <c r="F75" s="187">
        <f>'IE7'!F75+'IE8'!B75</f>
        <v>0</v>
      </c>
      <c r="G75" s="185">
        <f>SUM(Budget!$B$72:$I$72)</f>
        <v>0</v>
      </c>
      <c r="H75" s="201">
        <f t="shared" si="5"/>
        <v>0</v>
      </c>
      <c r="I75" s="73"/>
      <c r="J75" s="118"/>
      <c r="K75" s="119"/>
      <c r="L75" s="123"/>
    </row>
    <row r="76" spans="1:12">
      <c r="A76" s="88">
        <f>Data!B83</f>
        <v>0</v>
      </c>
      <c r="B76" s="185">
        <f>'CB8'!$BU$38</f>
        <v>0</v>
      </c>
      <c r="C76" s="185">
        <f>Budget!$I$73</f>
        <v>0</v>
      </c>
      <c r="D76" s="185">
        <f t="shared" si="4"/>
        <v>0</v>
      </c>
      <c r="E76" s="186"/>
      <c r="F76" s="187">
        <f>'IE7'!F76+'IE8'!B76</f>
        <v>0</v>
      </c>
      <c r="G76" s="185">
        <f>SUM(Budget!$B$73:$I$73)</f>
        <v>0</v>
      </c>
      <c r="H76" s="201">
        <f t="shared" si="5"/>
        <v>0</v>
      </c>
      <c r="I76" s="73"/>
      <c r="J76" s="118"/>
      <c r="K76" s="119"/>
      <c r="L76" s="123"/>
    </row>
    <row r="77" spans="1:12">
      <c r="A77" s="88">
        <f>Data!B84</f>
        <v>0</v>
      </c>
      <c r="B77" s="185">
        <f>'CB8'!$BV$38</f>
        <v>0</v>
      </c>
      <c r="C77" s="185">
        <f>Budget!$I$74</f>
        <v>0</v>
      </c>
      <c r="D77" s="185">
        <f t="shared" si="4"/>
        <v>0</v>
      </c>
      <c r="E77" s="186"/>
      <c r="F77" s="187">
        <f>'IE7'!F77+'IE8'!B77</f>
        <v>0</v>
      </c>
      <c r="G77" s="185">
        <f>SUM(Budget!$B$74:$I$74)</f>
        <v>0</v>
      </c>
      <c r="H77" s="201">
        <f t="shared" si="5"/>
        <v>0</v>
      </c>
      <c r="I77" s="73"/>
      <c r="J77" s="118"/>
      <c r="K77" s="119"/>
      <c r="L77" s="123"/>
    </row>
    <row r="78" spans="1:12">
      <c r="A78" s="88">
        <f>Data!B85</f>
        <v>0</v>
      </c>
      <c r="B78" s="185">
        <f>'CB8'!$BW$38</f>
        <v>0</v>
      </c>
      <c r="C78" s="185">
        <f>Budget!$I$75</f>
        <v>0</v>
      </c>
      <c r="D78" s="185">
        <f t="shared" si="4"/>
        <v>0</v>
      </c>
      <c r="E78" s="186"/>
      <c r="F78" s="187">
        <f>'IE7'!F78+'IE8'!B78</f>
        <v>0</v>
      </c>
      <c r="G78" s="185">
        <f>SUM(Budget!$B$75:$I$75)</f>
        <v>0</v>
      </c>
      <c r="H78" s="201">
        <f t="shared" si="5"/>
        <v>0</v>
      </c>
      <c r="I78" s="73"/>
      <c r="J78" s="118"/>
      <c r="K78" s="119"/>
      <c r="L78" s="123"/>
    </row>
    <row r="79" spans="1:12">
      <c r="A79" s="88">
        <f>Data!B86</f>
        <v>0</v>
      </c>
      <c r="B79" s="185">
        <f>'CB8'!$BX$38</f>
        <v>0</v>
      </c>
      <c r="C79" s="185">
        <f>Budget!$I$76</f>
        <v>0</v>
      </c>
      <c r="D79" s="185">
        <f t="shared" si="4"/>
        <v>0</v>
      </c>
      <c r="E79" s="186"/>
      <c r="F79" s="187">
        <f>'IE7'!F79+'IE8'!B79</f>
        <v>0</v>
      </c>
      <c r="G79" s="185">
        <f>SUM(Budget!$B$76:$I$76)</f>
        <v>0</v>
      </c>
      <c r="H79" s="201">
        <f t="shared" si="5"/>
        <v>0</v>
      </c>
      <c r="I79" s="73"/>
      <c r="J79" s="118"/>
      <c r="K79" s="119"/>
      <c r="L79" s="123"/>
    </row>
    <row r="80" spans="1:12">
      <c r="A80" s="88">
        <f>Data!B87</f>
        <v>0</v>
      </c>
      <c r="B80" s="185">
        <f>'CB8'!$BY$38</f>
        <v>0</v>
      </c>
      <c r="C80" s="185">
        <f>Budget!$I$77</f>
        <v>0</v>
      </c>
      <c r="D80" s="185">
        <f t="shared" si="4"/>
        <v>0</v>
      </c>
      <c r="E80" s="186"/>
      <c r="F80" s="187">
        <f>'IE7'!F80+'IE8'!B80</f>
        <v>0</v>
      </c>
      <c r="G80" s="185">
        <f>SUM(Budget!$B$77:$I$77)</f>
        <v>0</v>
      </c>
      <c r="H80" s="201">
        <f t="shared" si="5"/>
        <v>0</v>
      </c>
      <c r="I80" s="73"/>
      <c r="J80" s="118"/>
      <c r="K80" s="119"/>
      <c r="L80" s="123"/>
    </row>
    <row r="81" spans="1:12">
      <c r="A81" s="88">
        <f>Data!B88</f>
        <v>0</v>
      </c>
      <c r="B81" s="185">
        <f>'CB8'!$BZ$38</f>
        <v>0</v>
      </c>
      <c r="C81" s="185">
        <f>Budget!$I$78</f>
        <v>0</v>
      </c>
      <c r="D81" s="185">
        <f t="shared" si="4"/>
        <v>0</v>
      </c>
      <c r="E81" s="186"/>
      <c r="F81" s="187">
        <f>'IE7'!F81+'IE8'!B81</f>
        <v>0</v>
      </c>
      <c r="G81" s="185">
        <f>SUM(Budget!$B$78:$I$78)</f>
        <v>0</v>
      </c>
      <c r="H81" s="201">
        <f t="shared" si="5"/>
        <v>0</v>
      </c>
      <c r="I81" s="73"/>
      <c r="J81" s="118"/>
      <c r="K81" s="119"/>
      <c r="L81" s="123"/>
    </row>
    <row r="82" spans="1:12">
      <c r="A82" s="88">
        <f>Data!B89</f>
        <v>0</v>
      </c>
      <c r="B82" s="185">
        <f>'CB8'!$CA$38</f>
        <v>0</v>
      </c>
      <c r="C82" s="185">
        <f>Budget!$I$79</f>
        <v>0</v>
      </c>
      <c r="D82" s="185">
        <f t="shared" si="4"/>
        <v>0</v>
      </c>
      <c r="E82" s="186"/>
      <c r="F82" s="187">
        <f>'IE7'!F82+'IE8'!B82</f>
        <v>0</v>
      </c>
      <c r="G82" s="185">
        <f>SUM(Budget!$B$79:$I$79)</f>
        <v>0</v>
      </c>
      <c r="H82" s="201">
        <f t="shared" si="5"/>
        <v>0</v>
      </c>
      <c r="I82" s="73"/>
      <c r="J82" s="118"/>
      <c r="K82" s="119"/>
      <c r="L82" s="123"/>
    </row>
    <row r="83" spans="1:12">
      <c r="A83" s="88">
        <f>Data!B90</f>
        <v>0</v>
      </c>
      <c r="B83" s="185">
        <f>'CB8'!$CB$38</f>
        <v>0</v>
      </c>
      <c r="C83" s="185">
        <f>Budget!$I$80</f>
        <v>0</v>
      </c>
      <c r="D83" s="185">
        <f t="shared" si="4"/>
        <v>0</v>
      </c>
      <c r="E83" s="186"/>
      <c r="F83" s="187">
        <f>'IE7'!F83+'IE8'!B83</f>
        <v>0</v>
      </c>
      <c r="G83" s="185">
        <f>SUM(Budget!$B$80:$I$80)</f>
        <v>0</v>
      </c>
      <c r="H83" s="201">
        <f t="shared" si="5"/>
        <v>0</v>
      </c>
      <c r="I83" s="73"/>
      <c r="J83" s="118"/>
      <c r="K83" s="119"/>
      <c r="L83" s="123"/>
    </row>
    <row r="84" spans="1:12">
      <c r="A84" s="88">
        <f>Data!B91</f>
        <v>0</v>
      </c>
      <c r="B84" s="185">
        <f>'CB8'!$CC$38</f>
        <v>0</v>
      </c>
      <c r="C84" s="185">
        <f>Budget!$I$81</f>
        <v>0</v>
      </c>
      <c r="D84" s="185">
        <f t="shared" si="4"/>
        <v>0</v>
      </c>
      <c r="E84" s="186"/>
      <c r="F84" s="187">
        <f>'IE7'!F84+'IE8'!B84</f>
        <v>0</v>
      </c>
      <c r="G84" s="185">
        <f>SUM(Budget!$B$81:$I$81)</f>
        <v>0</v>
      </c>
      <c r="H84" s="201">
        <f t="shared" si="5"/>
        <v>0</v>
      </c>
      <c r="I84" s="73"/>
      <c r="J84" s="118"/>
      <c r="K84" s="119"/>
      <c r="L84" s="123"/>
    </row>
    <row r="85" spans="1:12">
      <c r="A85" s="88">
        <f>Data!B92</f>
        <v>0</v>
      </c>
      <c r="B85" s="185">
        <f>'CB8'!$CD$38</f>
        <v>0</v>
      </c>
      <c r="C85" s="185">
        <f>Budget!$I$82</f>
        <v>0</v>
      </c>
      <c r="D85" s="185">
        <f t="shared" si="4"/>
        <v>0</v>
      </c>
      <c r="E85" s="186"/>
      <c r="F85" s="187">
        <f>'IE7'!F85+'IE8'!B85</f>
        <v>0</v>
      </c>
      <c r="G85" s="185">
        <f>SUM(Budget!$B$82:$I$82)</f>
        <v>0</v>
      </c>
      <c r="H85" s="201">
        <f t="shared" si="5"/>
        <v>0</v>
      </c>
      <c r="I85" s="73"/>
      <c r="J85" s="118"/>
      <c r="K85" s="119"/>
      <c r="L85" s="123"/>
    </row>
    <row r="86" spans="1:12">
      <c r="A86" s="88">
        <f>Data!B93</f>
        <v>0</v>
      </c>
      <c r="B86" s="185">
        <f>'CB8'!$CE$38</f>
        <v>0</v>
      </c>
      <c r="C86" s="185">
        <f>Budget!$I$83</f>
        <v>0</v>
      </c>
      <c r="D86" s="185">
        <f t="shared" si="4"/>
        <v>0</v>
      </c>
      <c r="E86" s="186"/>
      <c r="F86" s="187">
        <f>'IE7'!F86+'IE8'!B86</f>
        <v>0</v>
      </c>
      <c r="G86" s="185">
        <f>SUM(Budget!$B$83:$I$83)</f>
        <v>0</v>
      </c>
      <c r="H86" s="201">
        <f t="shared" si="5"/>
        <v>0</v>
      </c>
      <c r="I86" s="73"/>
      <c r="J86" s="118"/>
      <c r="K86" s="119"/>
      <c r="L86" s="123"/>
    </row>
    <row r="87" spans="1:12" ht="18" thickBot="1">
      <c r="A87" s="92">
        <f>Data!B94</f>
        <v>0</v>
      </c>
      <c r="B87" s="196">
        <f>'CB8'!$CF$38</f>
        <v>0</v>
      </c>
      <c r="C87" s="196">
        <f>Budget!$I$84</f>
        <v>0</v>
      </c>
      <c r="D87" s="185">
        <f t="shared" si="4"/>
        <v>0</v>
      </c>
      <c r="E87" s="197"/>
      <c r="F87" s="198">
        <f>'IE7'!F87+'IE8'!B87</f>
        <v>0</v>
      </c>
      <c r="G87" s="185">
        <f>SUM(Budget!$B$84:$I$84)</f>
        <v>0</v>
      </c>
      <c r="H87" s="201">
        <f t="shared" si="5"/>
        <v>0</v>
      </c>
      <c r="I87" s="73"/>
      <c r="J87" s="120"/>
      <c r="K87" s="121"/>
      <c r="L87" s="122"/>
    </row>
    <row r="88" spans="1:12" ht="18.600000000000001" thickBot="1">
      <c r="A88" s="103" t="s">
        <v>173</v>
      </c>
      <c r="B88" s="199">
        <f>SUM(B43:B87)</f>
        <v>0</v>
      </c>
      <c r="C88" s="199">
        <f>SUM(C43:C87)</f>
        <v>0</v>
      </c>
      <c r="D88" s="199">
        <f>SUM(D43:D87)</f>
        <v>0</v>
      </c>
      <c r="E88" s="200"/>
      <c r="F88" s="199">
        <f>SUM(F43:F87)</f>
        <v>0</v>
      </c>
      <c r="G88" s="199">
        <f>SUM(G43:G87)</f>
        <v>0</v>
      </c>
      <c r="H88" s="202">
        <f>SUM(H43:H87)</f>
        <v>0</v>
      </c>
      <c r="I88" s="73"/>
    </row>
    <row r="89" spans="1:12" ht="18.95" thickBot="1">
      <c r="A89" s="70"/>
      <c r="B89" s="194"/>
      <c r="C89" s="194"/>
      <c r="D89" s="194"/>
      <c r="E89" s="195"/>
      <c r="F89" s="195"/>
      <c r="G89" s="194"/>
      <c r="H89" s="194"/>
      <c r="I89" s="73"/>
    </row>
    <row r="90" spans="1:12" ht="33" customHeight="1" thickTop="1" thickBot="1">
      <c r="A90" s="106" t="s">
        <v>237</v>
      </c>
      <c r="B90" s="107">
        <f>B40-B88</f>
        <v>0</v>
      </c>
      <c r="C90" s="107">
        <f>C40-C88</f>
        <v>0</v>
      </c>
      <c r="D90" s="107">
        <f>D40+D88</f>
        <v>0</v>
      </c>
      <c r="E90" s="101"/>
      <c r="F90" s="107">
        <f>F40-F88</f>
        <v>0</v>
      </c>
      <c r="G90" s="107">
        <f>G40-G88</f>
        <v>0</v>
      </c>
      <c r="H90" s="107">
        <f>H40+H88</f>
        <v>0</v>
      </c>
      <c r="I90" s="73"/>
      <c r="J90" s="69"/>
      <c r="K90" s="69"/>
      <c r="L90" s="69"/>
    </row>
    <row r="91" spans="1:12" ht="18" thickTop="1">
      <c r="B91" s="73"/>
      <c r="C91" s="73"/>
      <c r="D91" s="73"/>
      <c r="E91" s="73"/>
      <c r="F91" s="73"/>
      <c r="G91" s="73"/>
      <c r="H91" s="73"/>
      <c r="I91" s="73"/>
    </row>
  </sheetData>
  <sheetProtection sheet="1" objects="1" scenarios="1"/>
  <pageMargins left="0.25" right="0.25" top="0.75" bottom="0.75" header="0.3" footer="0.3"/>
  <pageSetup paperSize="9" scale="37"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1E7E2-3E82-4420-A513-94BDAF5C1CDC}">
  <sheetPr>
    <pageSetUpPr fitToPage="1"/>
  </sheetPr>
  <dimension ref="A1:N91"/>
  <sheetViews>
    <sheetView workbookViewId="0">
      <pane ySplit="9" topLeftCell="A10" activePane="bottomLeft" state="frozen"/>
      <selection pane="bottomLeft" activeCell="A10" sqref="A10"/>
    </sheetView>
  </sheetViews>
  <sheetFormatPr defaultRowHeight="17.45"/>
  <cols>
    <col min="1" max="1" width="34" customWidth="1"/>
    <col min="2" max="2" width="12.5703125" style="69" customWidth="1"/>
    <col min="3" max="3" width="13.7109375" style="69" customWidth="1"/>
    <col min="4" max="4" width="13" style="69" bestFit="1" customWidth="1"/>
    <col min="5" max="5" width="5.7109375" style="69" customWidth="1"/>
    <col min="6" max="6" width="12.7109375" style="69" customWidth="1"/>
    <col min="7" max="7" width="13.28515625" style="69" customWidth="1"/>
    <col min="8" max="8" width="13" style="69" bestFit="1" customWidth="1"/>
    <col min="9" max="9" width="9.5703125" style="69" bestFit="1" customWidth="1"/>
    <col min="10" max="10" width="66.7109375" style="124" customWidth="1"/>
    <col min="11" max="11" width="57.7109375" style="124" customWidth="1"/>
    <col min="12" max="12" width="14.7109375" style="124" customWidth="1"/>
    <col min="13" max="14" width="8.7109375" style="69"/>
  </cols>
  <sheetData>
    <row r="1" spans="1:12">
      <c r="A1" s="47" t="str">
        <f>_xlfn.CONCAT(Data!$B$2,"  Income &amp; Expenditure Account")</f>
        <v xml:space="preserve">  Income &amp; Expenditure Account</v>
      </c>
    </row>
    <row r="2" spans="1:12">
      <c r="A2" s="68"/>
    </row>
    <row r="3" spans="1:12">
      <c r="A3" s="38" t="s">
        <v>220</v>
      </c>
      <c r="B3" s="30">
        <f>Data!$B$3</f>
        <v>0</v>
      </c>
    </row>
    <row r="4" spans="1:12">
      <c r="A4" s="47" t="s">
        <v>167</v>
      </c>
      <c r="B4" s="30">
        <f>Data!B12</f>
        <v>0</v>
      </c>
    </row>
    <row r="5" spans="1:12">
      <c r="A5" s="47"/>
      <c r="B5" s="30"/>
    </row>
    <row r="6" spans="1:12" ht="18" thickBot="1">
      <c r="A6" s="47"/>
      <c r="B6" s="30"/>
    </row>
    <row r="7" spans="1:12" ht="18">
      <c r="A7" s="68"/>
      <c r="B7" s="76" t="s">
        <v>229</v>
      </c>
      <c r="C7" s="77" t="s">
        <v>230</v>
      </c>
      <c r="D7" s="77" t="s">
        <v>231</v>
      </c>
      <c r="E7" s="78"/>
      <c r="F7" s="77" t="s">
        <v>229</v>
      </c>
      <c r="G7" s="77" t="s">
        <v>230</v>
      </c>
      <c r="H7" s="79" t="s">
        <v>231</v>
      </c>
    </row>
    <row r="8" spans="1:12" ht="18.95" thickBot="1">
      <c r="A8" s="70"/>
      <c r="B8" s="80" t="s">
        <v>167</v>
      </c>
      <c r="C8" s="81" t="s">
        <v>167</v>
      </c>
      <c r="D8" s="81" t="s">
        <v>167</v>
      </c>
      <c r="E8" s="82"/>
      <c r="F8" s="81" t="s">
        <v>232</v>
      </c>
      <c r="G8" s="81" t="s">
        <v>232</v>
      </c>
      <c r="H8" s="83" t="s">
        <v>232</v>
      </c>
    </row>
    <row r="9" spans="1:12" ht="18.95" thickTop="1" thickBot="1">
      <c r="A9" s="71" t="s">
        <v>170</v>
      </c>
      <c r="B9" s="80" t="s">
        <v>233</v>
      </c>
      <c r="C9" s="81" t="s">
        <v>233</v>
      </c>
      <c r="D9" s="81" t="s">
        <v>233</v>
      </c>
      <c r="E9" s="82"/>
      <c r="F9" s="81" t="s">
        <v>233</v>
      </c>
      <c r="G9" s="81" t="s">
        <v>233</v>
      </c>
      <c r="H9" s="83" t="s">
        <v>233</v>
      </c>
      <c r="J9" s="125" t="s">
        <v>234</v>
      </c>
      <c r="K9" s="125" t="s">
        <v>235</v>
      </c>
      <c r="L9" s="125" t="s">
        <v>236</v>
      </c>
    </row>
    <row r="10" spans="1:12" ht="18" thickTop="1">
      <c r="A10" s="84">
        <f>Data!$B$18</f>
        <v>0</v>
      </c>
      <c r="B10" s="181">
        <f>'CB9'!$E$38</f>
        <v>0</v>
      </c>
      <c r="C10" s="181">
        <f>Budget!$J$7</f>
        <v>0</v>
      </c>
      <c r="D10" s="181">
        <f>B10-C10</f>
        <v>0</v>
      </c>
      <c r="E10" s="182"/>
      <c r="F10" s="183">
        <f>'IE8'!F10+'IE9'!B10</f>
        <v>0</v>
      </c>
      <c r="G10" s="181">
        <f>SUM(Budget!$B$7:$J$7)</f>
        <v>0</v>
      </c>
      <c r="H10" s="184">
        <f>F10-G10</f>
        <v>0</v>
      </c>
      <c r="I10" s="73"/>
      <c r="J10" s="112"/>
      <c r="K10" s="113"/>
      <c r="L10" s="114"/>
    </row>
    <row r="11" spans="1:12">
      <c r="A11" s="88">
        <f>Data!$B$19</f>
        <v>0</v>
      </c>
      <c r="B11" s="185">
        <f>'CB9'!$F$38</f>
        <v>0</v>
      </c>
      <c r="C11" s="185">
        <f>Budget!$J$8</f>
        <v>0</v>
      </c>
      <c r="D11" s="185">
        <f t="shared" ref="D11:D39" si="0">B11-C11</f>
        <v>0</v>
      </c>
      <c r="E11" s="186"/>
      <c r="F11" s="187">
        <f>'IE8'!F11+'IE9'!B11</f>
        <v>0</v>
      </c>
      <c r="G11" s="185">
        <f>SUM(Budget!$B$8:$J$8)</f>
        <v>0</v>
      </c>
      <c r="H11" s="201">
        <f>F11-G11</f>
        <v>0</v>
      </c>
      <c r="I11" s="73"/>
      <c r="J11" s="115"/>
      <c r="K11" s="116"/>
      <c r="L11" s="117"/>
    </row>
    <row r="12" spans="1:12">
      <c r="A12" s="88">
        <f>Data!$B$20</f>
        <v>0</v>
      </c>
      <c r="B12" s="185">
        <f>'CB9'!$G$38</f>
        <v>0</v>
      </c>
      <c r="C12" s="185">
        <f>Budget!$J$9</f>
        <v>0</v>
      </c>
      <c r="D12" s="185">
        <f t="shared" si="0"/>
        <v>0</v>
      </c>
      <c r="E12" s="186"/>
      <c r="F12" s="187">
        <f>'IE8'!F12+'IE9'!B12</f>
        <v>0</v>
      </c>
      <c r="G12" s="185">
        <f>SUM(Budget!$B$9:$J$9)</f>
        <v>0</v>
      </c>
      <c r="H12" s="201">
        <f t="shared" ref="H12:H39" si="1">F12-G12</f>
        <v>0</v>
      </c>
      <c r="I12" s="73"/>
      <c r="J12" s="115"/>
      <c r="K12" s="116"/>
      <c r="L12" s="117"/>
    </row>
    <row r="13" spans="1:12">
      <c r="A13" s="88">
        <f>Data!$B$21</f>
        <v>0</v>
      </c>
      <c r="B13" s="185">
        <f>'CB9'!$H$38</f>
        <v>0</v>
      </c>
      <c r="C13" s="185">
        <f>Budget!$J$10</f>
        <v>0</v>
      </c>
      <c r="D13" s="185">
        <f t="shared" si="0"/>
        <v>0</v>
      </c>
      <c r="E13" s="186"/>
      <c r="F13" s="187">
        <f>'IE8'!F13+'IE9'!B13</f>
        <v>0</v>
      </c>
      <c r="G13" s="185">
        <f>SUM(Budget!$B$10:$J$10)</f>
        <v>0</v>
      </c>
      <c r="H13" s="201">
        <f t="shared" si="1"/>
        <v>0</v>
      </c>
      <c r="I13" s="73"/>
      <c r="J13" s="115"/>
      <c r="K13" s="116"/>
      <c r="L13" s="117"/>
    </row>
    <row r="14" spans="1:12">
      <c r="A14" s="88">
        <f>Data!$B$22</f>
        <v>0</v>
      </c>
      <c r="B14" s="185">
        <f>'CB9'!$I$38</f>
        <v>0</v>
      </c>
      <c r="C14" s="185">
        <f>Budget!$J$11</f>
        <v>0</v>
      </c>
      <c r="D14" s="185">
        <f t="shared" si="0"/>
        <v>0</v>
      </c>
      <c r="E14" s="186"/>
      <c r="F14" s="187">
        <f>'IE8'!F14+'IE9'!B14</f>
        <v>0</v>
      </c>
      <c r="G14" s="185">
        <f>SUM(Budget!$B$11:$J$11)</f>
        <v>0</v>
      </c>
      <c r="H14" s="201">
        <f t="shared" si="1"/>
        <v>0</v>
      </c>
      <c r="I14" s="73"/>
      <c r="J14" s="115"/>
      <c r="K14" s="116"/>
      <c r="L14" s="117"/>
    </row>
    <row r="15" spans="1:12">
      <c r="A15" s="88">
        <f>Data!$B$23</f>
        <v>0</v>
      </c>
      <c r="B15" s="185">
        <f>'CB9'!$J$38</f>
        <v>0</v>
      </c>
      <c r="C15" s="185">
        <f>Budget!$J$12</f>
        <v>0</v>
      </c>
      <c r="D15" s="185">
        <f t="shared" si="0"/>
        <v>0</v>
      </c>
      <c r="E15" s="186"/>
      <c r="F15" s="187">
        <f>'IE8'!F15+'IE9'!B15</f>
        <v>0</v>
      </c>
      <c r="G15" s="185">
        <f>SUM(Budget!$B$12:$J$12)</f>
        <v>0</v>
      </c>
      <c r="H15" s="201">
        <f t="shared" si="1"/>
        <v>0</v>
      </c>
      <c r="I15" s="73"/>
      <c r="J15" s="115"/>
      <c r="K15" s="116"/>
      <c r="L15" s="117"/>
    </row>
    <row r="16" spans="1:12">
      <c r="A16" s="88">
        <f>Data!$B$24</f>
        <v>0</v>
      </c>
      <c r="B16" s="185">
        <f>'CB9'!$K$38</f>
        <v>0</v>
      </c>
      <c r="C16" s="185">
        <f>Budget!$J$13</f>
        <v>0</v>
      </c>
      <c r="D16" s="185">
        <f t="shared" si="0"/>
        <v>0</v>
      </c>
      <c r="E16" s="186"/>
      <c r="F16" s="187">
        <f>'IE8'!F16+'IE9'!B16</f>
        <v>0</v>
      </c>
      <c r="G16" s="185">
        <f>SUM(Budget!$B$13:$J$13)</f>
        <v>0</v>
      </c>
      <c r="H16" s="201">
        <f t="shared" si="1"/>
        <v>0</v>
      </c>
      <c r="I16" s="73"/>
      <c r="J16" s="115"/>
      <c r="K16" s="116"/>
      <c r="L16" s="117"/>
    </row>
    <row r="17" spans="1:12">
      <c r="A17" s="88">
        <f>Data!$B$25</f>
        <v>0</v>
      </c>
      <c r="B17" s="185">
        <f>'CB9'!$L$38</f>
        <v>0</v>
      </c>
      <c r="C17" s="185">
        <f>Budget!$J$14</f>
        <v>0</v>
      </c>
      <c r="D17" s="185">
        <f t="shared" si="0"/>
        <v>0</v>
      </c>
      <c r="E17" s="186"/>
      <c r="F17" s="187">
        <f>'IE8'!F17+'IE9'!B17</f>
        <v>0</v>
      </c>
      <c r="G17" s="185">
        <f>SUM(Budget!$B$14:$J$14)</f>
        <v>0</v>
      </c>
      <c r="H17" s="201">
        <f t="shared" si="1"/>
        <v>0</v>
      </c>
      <c r="I17" s="73"/>
      <c r="J17" s="118"/>
      <c r="K17" s="119"/>
      <c r="L17" s="117"/>
    </row>
    <row r="18" spans="1:12">
      <c r="A18" s="88">
        <f>Data!$B$26</f>
        <v>0</v>
      </c>
      <c r="B18" s="185">
        <f>'CB9'!$M$38</f>
        <v>0</v>
      </c>
      <c r="C18" s="185">
        <f>Budget!$J$15</f>
        <v>0</v>
      </c>
      <c r="D18" s="185">
        <f t="shared" si="0"/>
        <v>0</v>
      </c>
      <c r="E18" s="186"/>
      <c r="F18" s="187">
        <f>'IE8'!F18+'IE9'!B18</f>
        <v>0</v>
      </c>
      <c r="G18" s="185">
        <f>SUM(Budget!$B$15:$J$15)</f>
        <v>0</v>
      </c>
      <c r="H18" s="201">
        <f t="shared" si="1"/>
        <v>0</v>
      </c>
      <c r="I18" s="73"/>
      <c r="J18" s="118"/>
      <c r="K18" s="119"/>
      <c r="L18" s="117"/>
    </row>
    <row r="19" spans="1:12">
      <c r="A19" s="88">
        <f>Data!$B$27</f>
        <v>0</v>
      </c>
      <c r="B19" s="185">
        <f>'CB9'!$N$38</f>
        <v>0</v>
      </c>
      <c r="C19" s="185">
        <f>Budget!$J$16</f>
        <v>0</v>
      </c>
      <c r="D19" s="185">
        <f t="shared" si="0"/>
        <v>0</v>
      </c>
      <c r="E19" s="186"/>
      <c r="F19" s="187">
        <f>'IE8'!F19+'IE9'!B19</f>
        <v>0</v>
      </c>
      <c r="G19" s="185">
        <f>SUM(Budget!$B$16:$J$16)</f>
        <v>0</v>
      </c>
      <c r="H19" s="201">
        <f t="shared" si="1"/>
        <v>0</v>
      </c>
      <c r="I19" s="73"/>
      <c r="J19" s="118"/>
      <c r="K19" s="119"/>
      <c r="L19" s="117"/>
    </row>
    <row r="20" spans="1:12">
      <c r="A20" s="88">
        <f>Data!$B$28</f>
        <v>0</v>
      </c>
      <c r="B20" s="185">
        <f>'CB9'!$O$38</f>
        <v>0</v>
      </c>
      <c r="C20" s="185">
        <f>Budget!$J$17</f>
        <v>0</v>
      </c>
      <c r="D20" s="185">
        <f t="shared" si="0"/>
        <v>0</v>
      </c>
      <c r="E20" s="186"/>
      <c r="F20" s="187">
        <f>'IE8'!F20+'IE9'!B20</f>
        <v>0</v>
      </c>
      <c r="G20" s="185">
        <f>SUM(Budget!$B$17:$J$17)</f>
        <v>0</v>
      </c>
      <c r="H20" s="201">
        <f t="shared" si="1"/>
        <v>0</v>
      </c>
      <c r="I20" s="73"/>
      <c r="J20" s="118"/>
      <c r="K20" s="119"/>
      <c r="L20" s="117"/>
    </row>
    <row r="21" spans="1:12">
      <c r="A21" s="88">
        <f>Data!$B$29</f>
        <v>0</v>
      </c>
      <c r="B21" s="185">
        <f>'CB9'!$P$38</f>
        <v>0</v>
      </c>
      <c r="C21" s="185">
        <f>Budget!$J$18</f>
        <v>0</v>
      </c>
      <c r="D21" s="185">
        <f t="shared" si="0"/>
        <v>0</v>
      </c>
      <c r="E21" s="186"/>
      <c r="F21" s="187">
        <f>'IE8'!F21+'IE9'!B21</f>
        <v>0</v>
      </c>
      <c r="G21" s="185">
        <f>SUM(Budget!$B$18:$J$18)</f>
        <v>0</v>
      </c>
      <c r="H21" s="201">
        <f t="shared" si="1"/>
        <v>0</v>
      </c>
      <c r="I21" s="73"/>
      <c r="J21" s="118"/>
      <c r="K21" s="119"/>
      <c r="L21" s="117"/>
    </row>
    <row r="22" spans="1:12">
      <c r="A22" s="88">
        <f>Data!$B$30</f>
        <v>0</v>
      </c>
      <c r="B22" s="185">
        <f>'CB9'!$Q$38</f>
        <v>0</v>
      </c>
      <c r="C22" s="185">
        <f>Budget!$J$19</f>
        <v>0</v>
      </c>
      <c r="D22" s="185">
        <f t="shared" si="0"/>
        <v>0</v>
      </c>
      <c r="E22" s="186"/>
      <c r="F22" s="187">
        <f>'IE8'!F22+'IE9'!B22</f>
        <v>0</v>
      </c>
      <c r="G22" s="185">
        <f>SUM(Budget!$B$19:$J$19)</f>
        <v>0</v>
      </c>
      <c r="H22" s="201">
        <f t="shared" si="1"/>
        <v>0</v>
      </c>
      <c r="I22" s="73"/>
      <c r="J22" s="118"/>
      <c r="K22" s="119"/>
      <c r="L22" s="117"/>
    </row>
    <row r="23" spans="1:12">
      <c r="A23" s="88">
        <f>Data!$B$31</f>
        <v>0</v>
      </c>
      <c r="B23" s="185">
        <f>'CB9'!$R$38</f>
        <v>0</v>
      </c>
      <c r="C23" s="185">
        <f>Budget!$J$20</f>
        <v>0</v>
      </c>
      <c r="D23" s="185">
        <f t="shared" si="0"/>
        <v>0</v>
      </c>
      <c r="E23" s="186"/>
      <c r="F23" s="187">
        <f>'IE8'!F23+'IE9'!B23</f>
        <v>0</v>
      </c>
      <c r="G23" s="185">
        <f>SUM(Budget!$B$20:$J$20)</f>
        <v>0</v>
      </c>
      <c r="H23" s="201">
        <f t="shared" si="1"/>
        <v>0</v>
      </c>
      <c r="I23" s="73"/>
      <c r="J23" s="118"/>
      <c r="K23" s="119"/>
      <c r="L23" s="117"/>
    </row>
    <row r="24" spans="1:12">
      <c r="A24" s="88">
        <f>Data!$B$32</f>
        <v>0</v>
      </c>
      <c r="B24" s="185">
        <f>'CB9'!$S$38</f>
        <v>0</v>
      </c>
      <c r="C24" s="185">
        <f>Budget!$J$21</f>
        <v>0</v>
      </c>
      <c r="D24" s="185">
        <f t="shared" si="0"/>
        <v>0</v>
      </c>
      <c r="E24" s="186"/>
      <c r="F24" s="187">
        <f>'IE8'!F24+'IE9'!B24</f>
        <v>0</v>
      </c>
      <c r="G24" s="185">
        <f>SUM(Budget!$B$21:$J$21)</f>
        <v>0</v>
      </c>
      <c r="H24" s="201">
        <f t="shared" si="1"/>
        <v>0</v>
      </c>
      <c r="I24" s="73"/>
      <c r="J24" s="118"/>
      <c r="K24" s="119"/>
      <c r="L24" s="117"/>
    </row>
    <row r="25" spans="1:12">
      <c r="A25" s="88">
        <f>Data!$B$33</f>
        <v>0</v>
      </c>
      <c r="B25" s="185">
        <f>'CB9'!$T$38</f>
        <v>0</v>
      </c>
      <c r="C25" s="185">
        <f>Budget!$J$22</f>
        <v>0</v>
      </c>
      <c r="D25" s="185">
        <f t="shared" si="0"/>
        <v>0</v>
      </c>
      <c r="E25" s="186"/>
      <c r="F25" s="187">
        <f>'IE8'!F25+'IE9'!B25</f>
        <v>0</v>
      </c>
      <c r="G25" s="185">
        <f>SUM(Budget!$B$22:$J$22)</f>
        <v>0</v>
      </c>
      <c r="H25" s="201">
        <f t="shared" si="1"/>
        <v>0</v>
      </c>
      <c r="I25" s="73"/>
      <c r="J25" s="118"/>
      <c r="K25" s="119"/>
      <c r="L25" s="117"/>
    </row>
    <row r="26" spans="1:12">
      <c r="A26" s="88">
        <f>Data!$B$34</f>
        <v>0</v>
      </c>
      <c r="B26" s="185">
        <f>'CB9'!$U$38</f>
        <v>0</v>
      </c>
      <c r="C26" s="185">
        <f>Budget!$J$23</f>
        <v>0</v>
      </c>
      <c r="D26" s="185">
        <f t="shared" si="0"/>
        <v>0</v>
      </c>
      <c r="E26" s="186"/>
      <c r="F26" s="187">
        <f>'IE8'!F26+'IE9'!B26</f>
        <v>0</v>
      </c>
      <c r="G26" s="185">
        <f>SUM(Budget!$B$23:$J$23)</f>
        <v>0</v>
      </c>
      <c r="H26" s="201">
        <f t="shared" si="1"/>
        <v>0</v>
      </c>
      <c r="I26" s="73"/>
      <c r="J26" s="118"/>
      <c r="K26" s="119"/>
      <c r="L26" s="117"/>
    </row>
    <row r="27" spans="1:12">
      <c r="A27" s="88">
        <f>Data!$B$35</f>
        <v>0</v>
      </c>
      <c r="B27" s="185">
        <f>'CB9'!$V$38</f>
        <v>0</v>
      </c>
      <c r="C27" s="185">
        <f>Budget!$J$24</f>
        <v>0</v>
      </c>
      <c r="D27" s="185">
        <f t="shared" si="0"/>
        <v>0</v>
      </c>
      <c r="E27" s="186"/>
      <c r="F27" s="187">
        <f>'IE8'!F27+'IE9'!B27</f>
        <v>0</v>
      </c>
      <c r="G27" s="185">
        <f>SUM(Budget!$B$24:$J$24)</f>
        <v>0</v>
      </c>
      <c r="H27" s="201">
        <f t="shared" si="1"/>
        <v>0</v>
      </c>
      <c r="I27" s="73"/>
      <c r="J27" s="118"/>
      <c r="K27" s="119"/>
      <c r="L27" s="117"/>
    </row>
    <row r="28" spans="1:12">
      <c r="A28" s="88">
        <f>Data!$B$36</f>
        <v>0</v>
      </c>
      <c r="B28" s="185">
        <f>'CB9'!$W$38</f>
        <v>0</v>
      </c>
      <c r="C28" s="185">
        <f>Budget!$J$25</f>
        <v>0</v>
      </c>
      <c r="D28" s="185">
        <f t="shared" si="0"/>
        <v>0</v>
      </c>
      <c r="E28" s="186"/>
      <c r="F28" s="187">
        <f>'IE8'!F28+'IE9'!B28</f>
        <v>0</v>
      </c>
      <c r="G28" s="185">
        <f>SUM(Budget!$B$25:$J$25)</f>
        <v>0</v>
      </c>
      <c r="H28" s="201">
        <f t="shared" si="1"/>
        <v>0</v>
      </c>
      <c r="I28" s="73"/>
      <c r="J28" s="118"/>
      <c r="K28" s="119"/>
      <c r="L28" s="117"/>
    </row>
    <row r="29" spans="1:12">
      <c r="A29" s="88">
        <f>Data!$B$37</f>
        <v>0</v>
      </c>
      <c r="B29" s="185">
        <f>'CB9'!$X$38</f>
        <v>0</v>
      </c>
      <c r="C29" s="185">
        <f>Budget!$J$26</f>
        <v>0</v>
      </c>
      <c r="D29" s="185">
        <f t="shared" si="0"/>
        <v>0</v>
      </c>
      <c r="E29" s="186"/>
      <c r="F29" s="187">
        <f>'IE8'!F29+'IE9'!B29</f>
        <v>0</v>
      </c>
      <c r="G29" s="185">
        <f>SUM(Budget!$B$26:$J$26)</f>
        <v>0</v>
      </c>
      <c r="H29" s="201">
        <f t="shared" si="1"/>
        <v>0</v>
      </c>
      <c r="I29" s="73"/>
      <c r="J29" s="118"/>
      <c r="K29" s="119"/>
      <c r="L29" s="117"/>
    </row>
    <row r="30" spans="1:12">
      <c r="A30" s="88">
        <f>Data!$B$38</f>
        <v>0</v>
      </c>
      <c r="B30" s="185">
        <f>'CB9'!$Y$38</f>
        <v>0</v>
      </c>
      <c r="C30" s="185">
        <f>Budget!$J$27</f>
        <v>0</v>
      </c>
      <c r="D30" s="185">
        <f t="shared" si="0"/>
        <v>0</v>
      </c>
      <c r="E30" s="186"/>
      <c r="F30" s="187">
        <f>'IE8'!F30+'IE9'!B30</f>
        <v>0</v>
      </c>
      <c r="G30" s="185">
        <f>SUM(Budget!$B$27:$J$27)</f>
        <v>0</v>
      </c>
      <c r="H30" s="201">
        <f t="shared" si="1"/>
        <v>0</v>
      </c>
      <c r="I30" s="73"/>
      <c r="J30" s="118"/>
      <c r="K30" s="119"/>
      <c r="L30" s="117"/>
    </row>
    <row r="31" spans="1:12">
      <c r="A31" s="88">
        <f>Data!$B$39</f>
        <v>0</v>
      </c>
      <c r="B31" s="185">
        <f>'CB9'!$Z$38</f>
        <v>0</v>
      </c>
      <c r="C31" s="185">
        <f>Budget!$J$28</f>
        <v>0</v>
      </c>
      <c r="D31" s="185">
        <f t="shared" si="0"/>
        <v>0</v>
      </c>
      <c r="E31" s="186"/>
      <c r="F31" s="187">
        <f>'IE8'!F31+'IE9'!B31</f>
        <v>0</v>
      </c>
      <c r="G31" s="185">
        <f>SUM(Budget!$B$28:$J$28)</f>
        <v>0</v>
      </c>
      <c r="H31" s="201">
        <f t="shared" si="1"/>
        <v>0</v>
      </c>
      <c r="I31" s="73"/>
      <c r="J31" s="118"/>
      <c r="K31" s="119"/>
      <c r="L31" s="117"/>
    </row>
    <row r="32" spans="1:12">
      <c r="A32" s="88">
        <f>Data!$B$40</f>
        <v>0</v>
      </c>
      <c r="B32" s="185">
        <f>'CB9'!$AA$38</f>
        <v>0</v>
      </c>
      <c r="C32" s="185">
        <f>Budget!$J$29</f>
        <v>0</v>
      </c>
      <c r="D32" s="185">
        <f t="shared" si="0"/>
        <v>0</v>
      </c>
      <c r="E32" s="186"/>
      <c r="F32" s="187">
        <f>'IE8'!F32+'IE9'!B32</f>
        <v>0</v>
      </c>
      <c r="G32" s="185">
        <f>SUM(Budget!$B$29:$J$29)</f>
        <v>0</v>
      </c>
      <c r="H32" s="201">
        <f t="shared" si="1"/>
        <v>0</v>
      </c>
      <c r="I32" s="73"/>
      <c r="J32" s="118"/>
      <c r="K32" s="119"/>
      <c r="L32" s="117"/>
    </row>
    <row r="33" spans="1:12">
      <c r="A33" s="88">
        <f>Data!$B$41</f>
        <v>0</v>
      </c>
      <c r="B33" s="185">
        <f>'CB9'!$AB$38</f>
        <v>0</v>
      </c>
      <c r="C33" s="185">
        <f>Budget!$J$30</f>
        <v>0</v>
      </c>
      <c r="D33" s="185">
        <f t="shared" si="0"/>
        <v>0</v>
      </c>
      <c r="E33" s="186"/>
      <c r="F33" s="187">
        <f>'IE8'!F33+'IE9'!B33</f>
        <v>0</v>
      </c>
      <c r="G33" s="185">
        <f>SUM(Budget!$B$30:$J$30)</f>
        <v>0</v>
      </c>
      <c r="H33" s="201">
        <f t="shared" si="1"/>
        <v>0</v>
      </c>
      <c r="I33" s="73"/>
      <c r="J33" s="118"/>
      <c r="K33" s="119"/>
      <c r="L33" s="117"/>
    </row>
    <row r="34" spans="1:12">
      <c r="A34" s="88">
        <f>Data!$B$42</f>
        <v>0</v>
      </c>
      <c r="B34" s="185">
        <f>'CB9'!$AC$38</f>
        <v>0</v>
      </c>
      <c r="C34" s="185">
        <f>Budget!$J$31</f>
        <v>0</v>
      </c>
      <c r="D34" s="185">
        <f t="shared" si="0"/>
        <v>0</v>
      </c>
      <c r="E34" s="186"/>
      <c r="F34" s="187">
        <f>'IE8'!F34+'IE9'!B34</f>
        <v>0</v>
      </c>
      <c r="G34" s="185">
        <f>SUM(Budget!$B$31:$J$31)</f>
        <v>0</v>
      </c>
      <c r="H34" s="201">
        <f t="shared" si="1"/>
        <v>0</v>
      </c>
      <c r="I34" s="73"/>
      <c r="J34" s="118"/>
      <c r="K34" s="119"/>
      <c r="L34" s="117"/>
    </row>
    <row r="35" spans="1:12">
      <c r="A35" s="88">
        <f>Data!$B$43</f>
        <v>0</v>
      </c>
      <c r="B35" s="185">
        <f>'CB9'!$AD$38</f>
        <v>0</v>
      </c>
      <c r="C35" s="185">
        <f>Budget!$J$32</f>
        <v>0</v>
      </c>
      <c r="D35" s="185">
        <f t="shared" si="0"/>
        <v>0</v>
      </c>
      <c r="E35" s="186"/>
      <c r="F35" s="187">
        <f>'IE8'!F35+'IE9'!B35</f>
        <v>0</v>
      </c>
      <c r="G35" s="185">
        <f>SUM(Budget!$B$32:$J$32)</f>
        <v>0</v>
      </c>
      <c r="H35" s="201">
        <f t="shared" si="1"/>
        <v>0</v>
      </c>
      <c r="I35" s="73"/>
      <c r="J35" s="118"/>
      <c r="K35" s="119"/>
      <c r="L35" s="117"/>
    </row>
    <row r="36" spans="1:12">
      <c r="A36" s="88">
        <f>Data!$B$44</f>
        <v>0</v>
      </c>
      <c r="B36" s="185">
        <f>'CB9'!$AE$38</f>
        <v>0</v>
      </c>
      <c r="C36" s="185">
        <f>Budget!$J$33</f>
        <v>0</v>
      </c>
      <c r="D36" s="185">
        <f t="shared" si="0"/>
        <v>0</v>
      </c>
      <c r="E36" s="186"/>
      <c r="F36" s="187">
        <f>'IE8'!F36+'IE9'!B36</f>
        <v>0</v>
      </c>
      <c r="G36" s="185">
        <f>SUM(Budget!$B$33:$J$33)</f>
        <v>0</v>
      </c>
      <c r="H36" s="201">
        <f t="shared" si="1"/>
        <v>0</v>
      </c>
      <c r="I36" s="73"/>
      <c r="J36" s="118"/>
      <c r="K36" s="119"/>
      <c r="L36" s="117"/>
    </row>
    <row r="37" spans="1:12">
      <c r="A37" s="88">
        <f>Data!$B$45</f>
        <v>0</v>
      </c>
      <c r="B37" s="185">
        <f>'CB9'!$AF$38</f>
        <v>0</v>
      </c>
      <c r="C37" s="185">
        <f>Budget!$J$34</f>
        <v>0</v>
      </c>
      <c r="D37" s="185">
        <f t="shared" si="0"/>
        <v>0</v>
      </c>
      <c r="E37" s="186"/>
      <c r="F37" s="187">
        <f>'IE8'!F37+'IE9'!B37</f>
        <v>0</v>
      </c>
      <c r="G37" s="185">
        <f>SUM(Budget!$B$34:$J$34)</f>
        <v>0</v>
      </c>
      <c r="H37" s="201">
        <f t="shared" si="1"/>
        <v>0</v>
      </c>
      <c r="I37" s="73"/>
      <c r="J37" s="118"/>
      <c r="K37" s="119"/>
      <c r="L37" s="117"/>
    </row>
    <row r="38" spans="1:12">
      <c r="A38" s="88">
        <f>Data!$B$46</f>
        <v>0</v>
      </c>
      <c r="B38" s="185">
        <f>'CB9'!$AG$38</f>
        <v>0</v>
      </c>
      <c r="C38" s="185">
        <f>Budget!$J$35</f>
        <v>0</v>
      </c>
      <c r="D38" s="185">
        <f t="shared" si="0"/>
        <v>0</v>
      </c>
      <c r="E38" s="186"/>
      <c r="F38" s="187">
        <f>'IE8'!F38+'IE9'!B38</f>
        <v>0</v>
      </c>
      <c r="G38" s="185">
        <f>SUM(Budget!$B$35:$J$35)</f>
        <v>0</v>
      </c>
      <c r="H38" s="201">
        <f t="shared" si="1"/>
        <v>0</v>
      </c>
      <c r="I38" s="73"/>
      <c r="J38" s="118"/>
      <c r="K38" s="119"/>
      <c r="L38" s="117"/>
    </row>
    <row r="39" spans="1:12" ht="18" thickBot="1">
      <c r="A39" s="95">
        <f>Data!$B$47</f>
        <v>0</v>
      </c>
      <c r="B39" s="188">
        <f>'CB9'!$AH$38</f>
        <v>0</v>
      </c>
      <c r="C39" s="188">
        <f>Budget!$J$36</f>
        <v>0</v>
      </c>
      <c r="D39" s="188">
        <f t="shared" si="0"/>
        <v>0</v>
      </c>
      <c r="E39" s="189"/>
      <c r="F39" s="190">
        <f>'IE8'!F39+'IE9'!B39</f>
        <v>0</v>
      </c>
      <c r="G39" s="188">
        <f>SUM(Budget!$B$36:$J$36)</f>
        <v>0</v>
      </c>
      <c r="H39" s="201">
        <f t="shared" si="1"/>
        <v>0</v>
      </c>
      <c r="I39" s="73"/>
      <c r="J39" s="120"/>
      <c r="K39" s="121"/>
      <c r="L39" s="122"/>
    </row>
    <row r="40" spans="1:12" ht="18.95" thickTop="1" thickBot="1">
      <c r="A40" s="99" t="s">
        <v>171</v>
      </c>
      <c r="B40" s="191">
        <f t="shared" ref="B40:C40" si="2">SUM(B10:B39)</f>
        <v>0</v>
      </c>
      <c r="C40" s="191">
        <f t="shared" si="2"/>
        <v>0</v>
      </c>
      <c r="D40" s="191">
        <f>SUM(D10:D39)</f>
        <v>0</v>
      </c>
      <c r="E40" s="192"/>
      <c r="F40" s="191">
        <f>SUM(F10:F39)</f>
        <v>0</v>
      </c>
      <c r="G40" s="191">
        <f t="shared" ref="G40:H40" si="3">SUM(G10:G39)</f>
        <v>0</v>
      </c>
      <c r="H40" s="193">
        <f t="shared" si="3"/>
        <v>0</v>
      </c>
      <c r="I40" s="73"/>
      <c r="L40" s="126"/>
    </row>
    <row r="41" spans="1:12" ht="18.95" thickTop="1">
      <c r="A41" s="70"/>
      <c r="B41" s="194"/>
      <c r="C41" s="194"/>
      <c r="D41" s="194"/>
      <c r="E41" s="195"/>
      <c r="F41" s="194"/>
      <c r="G41" s="194"/>
      <c r="H41" s="194"/>
      <c r="I41" s="73"/>
      <c r="L41" s="126"/>
    </row>
    <row r="42" spans="1:12" ht="18.600000000000001" thickBot="1">
      <c r="A42" s="71" t="s">
        <v>172</v>
      </c>
      <c r="B42" s="194"/>
      <c r="C42" s="194"/>
      <c r="D42" s="194"/>
      <c r="E42" s="195"/>
      <c r="F42" s="194"/>
      <c r="G42" s="194"/>
      <c r="H42" s="194"/>
      <c r="I42" s="73"/>
      <c r="L42" s="126"/>
    </row>
    <row r="43" spans="1:12" ht="18" thickTop="1">
      <c r="A43" s="84">
        <f>Data!$B$50</f>
        <v>0</v>
      </c>
      <c r="B43" s="181">
        <f>'CB9'!$AN$38</f>
        <v>0</v>
      </c>
      <c r="C43" s="181">
        <f>Budget!$J$40</f>
        <v>0</v>
      </c>
      <c r="D43" s="181">
        <f>C43-B43</f>
        <v>0</v>
      </c>
      <c r="E43" s="182"/>
      <c r="F43" s="183">
        <f>'IE8'!F43+'IE9'!B43</f>
        <v>0</v>
      </c>
      <c r="G43" s="181">
        <f>SUM(Budget!$B$40:$J$40)</f>
        <v>0</v>
      </c>
      <c r="H43" s="184">
        <f>G43-F43</f>
        <v>0</v>
      </c>
      <c r="I43" s="73"/>
      <c r="J43" s="112"/>
      <c r="K43" s="113"/>
      <c r="L43" s="114"/>
    </row>
    <row r="44" spans="1:12">
      <c r="A44" s="88">
        <f>Data!$B$51</f>
        <v>0</v>
      </c>
      <c r="B44" s="185">
        <f>'CB9'!$AO$38</f>
        <v>0</v>
      </c>
      <c r="C44" s="185">
        <f>Budget!$J$41</f>
        <v>0</v>
      </c>
      <c r="D44" s="185">
        <f>C44-B44</f>
        <v>0</v>
      </c>
      <c r="E44" s="186"/>
      <c r="F44" s="187">
        <f>'IE8'!F44+'IE9'!B44</f>
        <v>0</v>
      </c>
      <c r="G44" s="185">
        <f>SUM(Budget!$B$41:$J$41)</f>
        <v>0</v>
      </c>
      <c r="H44" s="201">
        <f>G44-F44</f>
        <v>0</v>
      </c>
      <c r="I44" s="73"/>
      <c r="J44" s="115"/>
      <c r="K44" s="116"/>
      <c r="L44" s="117"/>
    </row>
    <row r="45" spans="1:12">
      <c r="A45" s="88">
        <f>Data!$B$52</f>
        <v>0</v>
      </c>
      <c r="B45" s="185">
        <f>'CB9'!$AP$38</f>
        <v>0</v>
      </c>
      <c r="C45" s="185">
        <f>Budget!$J$42</f>
        <v>0</v>
      </c>
      <c r="D45" s="185">
        <f t="shared" ref="D45:D87" si="4">C45-B45</f>
        <v>0</v>
      </c>
      <c r="E45" s="186"/>
      <c r="F45" s="187">
        <f>'IE8'!F45+'IE9'!B45</f>
        <v>0</v>
      </c>
      <c r="G45" s="185">
        <f>SUM(Budget!$B$42:$J$42)</f>
        <v>0</v>
      </c>
      <c r="H45" s="201">
        <f t="shared" ref="H45:H87" si="5">G45-F45</f>
        <v>0</v>
      </c>
      <c r="I45" s="73"/>
      <c r="J45" s="115"/>
      <c r="K45" s="116"/>
      <c r="L45" s="117"/>
    </row>
    <row r="46" spans="1:12">
      <c r="A46" s="88">
        <f>Data!$B$53</f>
        <v>0</v>
      </c>
      <c r="B46" s="185">
        <f>'CB9'!$AQ$38</f>
        <v>0</v>
      </c>
      <c r="C46" s="185">
        <f>Budget!$J$43</f>
        <v>0</v>
      </c>
      <c r="D46" s="185">
        <f t="shared" si="4"/>
        <v>0</v>
      </c>
      <c r="E46" s="186"/>
      <c r="F46" s="187">
        <f>'IE8'!F46+'IE9'!B46</f>
        <v>0</v>
      </c>
      <c r="G46" s="185">
        <f>SUM(Budget!$B$43:$J$43)</f>
        <v>0</v>
      </c>
      <c r="H46" s="201">
        <f t="shared" si="5"/>
        <v>0</v>
      </c>
      <c r="I46" s="73"/>
      <c r="J46" s="115"/>
      <c r="K46" s="116"/>
      <c r="L46" s="117"/>
    </row>
    <row r="47" spans="1:12">
      <c r="A47" s="88">
        <f>Data!$B$54</f>
        <v>0</v>
      </c>
      <c r="B47" s="185">
        <f>'CB9'!$AR$38</f>
        <v>0</v>
      </c>
      <c r="C47" s="185">
        <f>Budget!$J$44</f>
        <v>0</v>
      </c>
      <c r="D47" s="185">
        <f t="shared" si="4"/>
        <v>0</v>
      </c>
      <c r="E47" s="186"/>
      <c r="F47" s="187">
        <f>'IE8'!F47+'IE9'!B47</f>
        <v>0</v>
      </c>
      <c r="G47" s="185">
        <f>SUM(Budget!$B$44:$J$44)</f>
        <v>0</v>
      </c>
      <c r="H47" s="201">
        <f t="shared" si="5"/>
        <v>0</v>
      </c>
      <c r="I47" s="73"/>
      <c r="J47" s="115"/>
      <c r="K47" s="116"/>
      <c r="L47" s="117"/>
    </row>
    <row r="48" spans="1:12">
      <c r="A48" s="88">
        <f>Data!$B$55</f>
        <v>0</v>
      </c>
      <c r="B48" s="185">
        <f>'CB9'!$AS$38</f>
        <v>0</v>
      </c>
      <c r="C48" s="185">
        <f>Budget!$J$45</f>
        <v>0</v>
      </c>
      <c r="D48" s="185">
        <f t="shared" si="4"/>
        <v>0</v>
      </c>
      <c r="E48" s="186"/>
      <c r="F48" s="187">
        <f>'IE8'!F48+'IE9'!B48</f>
        <v>0</v>
      </c>
      <c r="G48" s="185">
        <f>SUM(Budget!$B$45:$J$45)</f>
        <v>0</v>
      </c>
      <c r="H48" s="201">
        <f t="shared" si="5"/>
        <v>0</v>
      </c>
      <c r="I48" s="73"/>
      <c r="J48" s="115"/>
      <c r="K48" s="116"/>
      <c r="L48" s="117"/>
    </row>
    <row r="49" spans="1:14">
      <c r="A49" s="88">
        <f>Data!$B$56</f>
        <v>0</v>
      </c>
      <c r="B49" s="185">
        <f>'CB9'!$AT$38</f>
        <v>0</v>
      </c>
      <c r="C49" s="185">
        <f>Budget!$J$46</f>
        <v>0</v>
      </c>
      <c r="D49" s="185">
        <f t="shared" si="4"/>
        <v>0</v>
      </c>
      <c r="E49" s="186"/>
      <c r="F49" s="187">
        <f>'IE8'!F49+'IE9'!B49</f>
        <v>0</v>
      </c>
      <c r="G49" s="185">
        <f>SUM(Budget!$B$46:$J$46)</f>
        <v>0</v>
      </c>
      <c r="H49" s="201">
        <f t="shared" si="5"/>
        <v>0</v>
      </c>
      <c r="I49" s="73"/>
      <c r="J49" s="115"/>
      <c r="K49" s="116"/>
      <c r="L49" s="117"/>
    </row>
    <row r="50" spans="1:14">
      <c r="A50" s="88">
        <f>Data!$B$57</f>
        <v>0</v>
      </c>
      <c r="B50" s="185">
        <f>'CB9'!$AU$38</f>
        <v>0</v>
      </c>
      <c r="C50" s="185">
        <f>Budget!$J$47</f>
        <v>0</v>
      </c>
      <c r="D50" s="185">
        <f t="shared" si="4"/>
        <v>0</v>
      </c>
      <c r="E50" s="186"/>
      <c r="F50" s="187">
        <f>'IE8'!F50+'IE9'!B50</f>
        <v>0</v>
      </c>
      <c r="G50" s="185">
        <f>SUM(Budget!$B$47:$J$47)</f>
        <v>0</v>
      </c>
      <c r="H50" s="201">
        <f t="shared" si="5"/>
        <v>0</v>
      </c>
      <c r="I50" s="73"/>
      <c r="J50" s="115"/>
      <c r="K50" s="116"/>
      <c r="L50" s="117"/>
    </row>
    <row r="51" spans="1:14">
      <c r="A51" s="88">
        <f>Data!$B$58</f>
        <v>0</v>
      </c>
      <c r="B51" s="185">
        <f>'CB9'!$AV$38</f>
        <v>0</v>
      </c>
      <c r="C51" s="185">
        <f>Budget!$J$48</f>
        <v>0</v>
      </c>
      <c r="D51" s="185">
        <f t="shared" si="4"/>
        <v>0</v>
      </c>
      <c r="E51" s="186"/>
      <c r="F51" s="187">
        <f>'IE8'!F51+'IE9'!B51</f>
        <v>0</v>
      </c>
      <c r="G51" s="185">
        <f>SUM(Budget!$B$48:$J$48)</f>
        <v>0</v>
      </c>
      <c r="H51" s="201">
        <f t="shared" si="5"/>
        <v>0</v>
      </c>
      <c r="I51" s="73"/>
      <c r="J51" s="115"/>
      <c r="K51" s="116"/>
      <c r="L51" s="117"/>
    </row>
    <row r="52" spans="1:14">
      <c r="A52" s="88">
        <f>Data!$B$59</f>
        <v>0</v>
      </c>
      <c r="B52" s="185">
        <f>'CB9'!$AW$38</f>
        <v>0</v>
      </c>
      <c r="C52" s="185">
        <f>Budget!$J$49</f>
        <v>0</v>
      </c>
      <c r="D52" s="185">
        <f t="shared" si="4"/>
        <v>0</v>
      </c>
      <c r="E52" s="186"/>
      <c r="F52" s="187">
        <f>'IE8'!F52+'IE9'!B52</f>
        <v>0</v>
      </c>
      <c r="G52" s="185">
        <f>SUM(Budget!$B$49:$J$49)</f>
        <v>0</v>
      </c>
      <c r="H52" s="201">
        <f t="shared" si="5"/>
        <v>0</v>
      </c>
      <c r="I52" s="73"/>
      <c r="J52" s="115"/>
      <c r="K52" s="116"/>
      <c r="L52" s="117"/>
    </row>
    <row r="53" spans="1:14">
      <c r="A53" s="88">
        <f>Data!$B$60</f>
        <v>0</v>
      </c>
      <c r="B53" s="185">
        <f>'CB9'!$AX$38</f>
        <v>0</v>
      </c>
      <c r="C53" s="185">
        <f>Budget!$J$50</f>
        <v>0</v>
      </c>
      <c r="D53" s="185">
        <f t="shared" si="4"/>
        <v>0</v>
      </c>
      <c r="E53" s="186"/>
      <c r="F53" s="187">
        <f>'IE8'!F53+'IE9'!B53</f>
        <v>0</v>
      </c>
      <c r="G53" s="185">
        <f>SUM(Budget!$B$50:$J$50)</f>
        <v>0</v>
      </c>
      <c r="H53" s="201">
        <f t="shared" si="5"/>
        <v>0</v>
      </c>
      <c r="I53" s="73"/>
      <c r="J53" s="115"/>
      <c r="K53" s="116"/>
      <c r="L53" s="117"/>
    </row>
    <row r="54" spans="1:14">
      <c r="A54" s="88">
        <f>Data!$B$61</f>
        <v>0</v>
      </c>
      <c r="B54" s="185">
        <f>'CB9'!$AY$38</f>
        <v>0</v>
      </c>
      <c r="C54" s="185">
        <f>Budget!$J$51</f>
        <v>0</v>
      </c>
      <c r="D54" s="185">
        <f t="shared" si="4"/>
        <v>0</v>
      </c>
      <c r="E54" s="186"/>
      <c r="F54" s="187">
        <f>'IE8'!F54+'IE9'!B54</f>
        <v>0</v>
      </c>
      <c r="G54" s="185">
        <f>SUM(Budget!$B$51:$J$51)</f>
        <v>0</v>
      </c>
      <c r="H54" s="201">
        <f t="shared" si="5"/>
        <v>0</v>
      </c>
      <c r="I54" s="73"/>
      <c r="J54" s="115"/>
      <c r="K54" s="116"/>
      <c r="L54" s="117"/>
      <c r="N54"/>
    </row>
    <row r="55" spans="1:14">
      <c r="A55" s="88">
        <f>Data!$B$62</f>
        <v>0</v>
      </c>
      <c r="B55" s="185">
        <f>'CB9'!$AZ$38</f>
        <v>0</v>
      </c>
      <c r="C55" s="185">
        <f>Budget!$J$52</f>
        <v>0</v>
      </c>
      <c r="D55" s="185">
        <f t="shared" si="4"/>
        <v>0</v>
      </c>
      <c r="E55" s="186"/>
      <c r="F55" s="187">
        <f>'IE8'!F55+'IE9'!B55</f>
        <v>0</v>
      </c>
      <c r="G55" s="185">
        <f>SUM(Budget!$B$52:$J$52)</f>
        <v>0</v>
      </c>
      <c r="H55" s="201">
        <f t="shared" si="5"/>
        <v>0</v>
      </c>
      <c r="I55" s="73"/>
      <c r="J55" s="115"/>
      <c r="K55" s="116"/>
      <c r="L55" s="117"/>
      <c r="N55"/>
    </row>
    <row r="56" spans="1:14">
      <c r="A56" s="88">
        <f>Data!$B$63</f>
        <v>0</v>
      </c>
      <c r="B56" s="185">
        <f>'CB9'!$BA$38</f>
        <v>0</v>
      </c>
      <c r="C56" s="185">
        <f>Budget!$J$53</f>
        <v>0</v>
      </c>
      <c r="D56" s="185">
        <f t="shared" si="4"/>
        <v>0</v>
      </c>
      <c r="E56" s="186"/>
      <c r="F56" s="187">
        <f>'IE8'!F56+'IE9'!B56</f>
        <v>0</v>
      </c>
      <c r="G56" s="185">
        <f>SUM(Budget!$B$53:$J$53)</f>
        <v>0</v>
      </c>
      <c r="H56" s="201">
        <f t="shared" si="5"/>
        <v>0</v>
      </c>
      <c r="I56" s="73"/>
      <c r="J56" s="115"/>
      <c r="K56" s="116"/>
      <c r="L56" s="117"/>
      <c r="N56"/>
    </row>
    <row r="57" spans="1:14">
      <c r="A57" s="88">
        <f>Data!B64</f>
        <v>0</v>
      </c>
      <c r="B57" s="185">
        <f>'CB9'!$BB$38</f>
        <v>0</v>
      </c>
      <c r="C57" s="185">
        <f>Budget!$J$54</f>
        <v>0</v>
      </c>
      <c r="D57" s="185">
        <f t="shared" si="4"/>
        <v>0</v>
      </c>
      <c r="E57" s="186"/>
      <c r="F57" s="187">
        <f>'IE8'!F57+'IE9'!B57</f>
        <v>0</v>
      </c>
      <c r="G57" s="185">
        <f>SUM(Budget!$B$54:$J$54)</f>
        <v>0</v>
      </c>
      <c r="H57" s="201">
        <f t="shared" si="5"/>
        <v>0</v>
      </c>
      <c r="I57" s="73"/>
      <c r="J57" s="115"/>
      <c r="K57" s="116"/>
      <c r="L57" s="117"/>
      <c r="N57"/>
    </row>
    <row r="58" spans="1:14">
      <c r="A58" s="88">
        <f>Data!B65</f>
        <v>0</v>
      </c>
      <c r="B58" s="185">
        <f>'CB9'!$BC$38</f>
        <v>0</v>
      </c>
      <c r="C58" s="185">
        <f>Budget!$J$55</f>
        <v>0</v>
      </c>
      <c r="D58" s="185">
        <f t="shared" si="4"/>
        <v>0</v>
      </c>
      <c r="E58" s="186"/>
      <c r="F58" s="187">
        <f>'IE8'!F58+'IE9'!B58</f>
        <v>0</v>
      </c>
      <c r="G58" s="185">
        <f>SUM(Budget!$B$55:$J$55)</f>
        <v>0</v>
      </c>
      <c r="H58" s="201">
        <f t="shared" si="5"/>
        <v>0</v>
      </c>
      <c r="I58" s="73"/>
      <c r="J58" s="118"/>
      <c r="K58" s="119"/>
      <c r="L58" s="117"/>
      <c r="N58"/>
    </row>
    <row r="59" spans="1:14">
      <c r="A59" s="88">
        <f>Data!B66</f>
        <v>0</v>
      </c>
      <c r="B59" s="185">
        <f>'CB9'!$BD$38</f>
        <v>0</v>
      </c>
      <c r="C59" s="185">
        <f>Budget!$J$56</f>
        <v>0</v>
      </c>
      <c r="D59" s="185">
        <f t="shared" si="4"/>
        <v>0</v>
      </c>
      <c r="E59" s="186"/>
      <c r="F59" s="187">
        <f>'IE8'!F59+'IE9'!B59</f>
        <v>0</v>
      </c>
      <c r="G59" s="185">
        <f>SUM(Budget!$B$56:$J$56)</f>
        <v>0</v>
      </c>
      <c r="H59" s="201">
        <f t="shared" si="5"/>
        <v>0</v>
      </c>
      <c r="I59" s="73"/>
      <c r="J59" s="118"/>
      <c r="K59" s="119"/>
      <c r="L59" s="117"/>
      <c r="N59"/>
    </row>
    <row r="60" spans="1:14">
      <c r="A60" s="88">
        <f>Data!B67</f>
        <v>0</v>
      </c>
      <c r="B60" s="185">
        <f>'CB9'!$BE$38</f>
        <v>0</v>
      </c>
      <c r="C60" s="185">
        <f>Budget!$J$57</f>
        <v>0</v>
      </c>
      <c r="D60" s="185">
        <f t="shared" si="4"/>
        <v>0</v>
      </c>
      <c r="E60" s="186"/>
      <c r="F60" s="187">
        <f>'IE8'!F60+'IE9'!B60</f>
        <v>0</v>
      </c>
      <c r="G60" s="185">
        <f>SUM(Budget!$B$57:$J$57)</f>
        <v>0</v>
      </c>
      <c r="H60" s="201">
        <f t="shared" si="5"/>
        <v>0</v>
      </c>
      <c r="I60" s="73"/>
      <c r="J60" s="118"/>
      <c r="K60" s="119"/>
      <c r="L60" s="117"/>
      <c r="N60"/>
    </row>
    <row r="61" spans="1:14">
      <c r="A61" s="88">
        <f>Data!B68</f>
        <v>0</v>
      </c>
      <c r="B61" s="185">
        <f>'CB9'!$BF$38</f>
        <v>0</v>
      </c>
      <c r="C61" s="185">
        <f>Budget!$J$58</f>
        <v>0</v>
      </c>
      <c r="D61" s="185">
        <f t="shared" si="4"/>
        <v>0</v>
      </c>
      <c r="E61" s="186"/>
      <c r="F61" s="187">
        <f>'IE8'!F61+'IE9'!B61</f>
        <v>0</v>
      </c>
      <c r="G61" s="185">
        <f>SUM(Budget!$B$58:$J$58)</f>
        <v>0</v>
      </c>
      <c r="H61" s="201">
        <f t="shared" si="5"/>
        <v>0</v>
      </c>
      <c r="I61" s="73"/>
      <c r="J61" s="118"/>
      <c r="K61" s="119"/>
      <c r="L61" s="117"/>
      <c r="N61"/>
    </row>
    <row r="62" spans="1:14">
      <c r="A62" s="88">
        <f>Data!B69</f>
        <v>0</v>
      </c>
      <c r="B62" s="185">
        <f>'CB9'!$BG$38</f>
        <v>0</v>
      </c>
      <c r="C62" s="185">
        <f>Budget!$J$59</f>
        <v>0</v>
      </c>
      <c r="D62" s="185">
        <f t="shared" si="4"/>
        <v>0</v>
      </c>
      <c r="E62" s="186"/>
      <c r="F62" s="187">
        <f>'IE8'!F62+'IE9'!B62</f>
        <v>0</v>
      </c>
      <c r="G62" s="185">
        <f>SUM(Budget!$B$59:$J$59)</f>
        <v>0</v>
      </c>
      <c r="H62" s="201">
        <f t="shared" si="5"/>
        <v>0</v>
      </c>
      <c r="I62" s="73"/>
      <c r="J62" s="118"/>
      <c r="K62" s="119"/>
      <c r="L62" s="117"/>
      <c r="N62"/>
    </row>
    <row r="63" spans="1:14">
      <c r="A63" s="88">
        <f>Data!B70</f>
        <v>0</v>
      </c>
      <c r="B63" s="185">
        <f>'CB9'!$BH$38</f>
        <v>0</v>
      </c>
      <c r="C63" s="185">
        <f>Budget!$J$60</f>
        <v>0</v>
      </c>
      <c r="D63" s="185">
        <f t="shared" si="4"/>
        <v>0</v>
      </c>
      <c r="E63" s="186"/>
      <c r="F63" s="187">
        <f>'IE8'!F63+'IE9'!B63</f>
        <v>0</v>
      </c>
      <c r="G63" s="185">
        <f>SUM(Budget!$B$60:$J$60)</f>
        <v>0</v>
      </c>
      <c r="H63" s="201">
        <f t="shared" si="5"/>
        <v>0</v>
      </c>
      <c r="I63" s="73"/>
      <c r="J63" s="118"/>
      <c r="K63" s="119"/>
      <c r="L63" s="117"/>
      <c r="N63"/>
    </row>
    <row r="64" spans="1:14">
      <c r="A64" s="88">
        <f>Data!B71</f>
        <v>0</v>
      </c>
      <c r="B64" s="185">
        <f>'CB9'!$BI$38</f>
        <v>0</v>
      </c>
      <c r="C64" s="185">
        <f>Budget!$J$61</f>
        <v>0</v>
      </c>
      <c r="D64" s="185">
        <f t="shared" si="4"/>
        <v>0</v>
      </c>
      <c r="E64" s="186"/>
      <c r="F64" s="187">
        <f>'IE8'!F64+'IE9'!B64</f>
        <v>0</v>
      </c>
      <c r="G64" s="185">
        <f>SUM(Budget!$B$61:$J$61)</f>
        <v>0</v>
      </c>
      <c r="H64" s="201">
        <f t="shared" si="5"/>
        <v>0</v>
      </c>
      <c r="I64" s="73"/>
      <c r="J64" s="118"/>
      <c r="K64" s="119"/>
      <c r="L64" s="117"/>
      <c r="N64"/>
    </row>
    <row r="65" spans="1:12">
      <c r="A65" s="88">
        <f>Data!B72</f>
        <v>0</v>
      </c>
      <c r="B65" s="185">
        <f>'CB9'!$BJ$38</f>
        <v>0</v>
      </c>
      <c r="C65" s="185">
        <f>Budget!$J$62</f>
        <v>0</v>
      </c>
      <c r="D65" s="185">
        <f t="shared" si="4"/>
        <v>0</v>
      </c>
      <c r="E65" s="186"/>
      <c r="F65" s="187">
        <f>'IE8'!F65+'IE9'!B65</f>
        <v>0</v>
      </c>
      <c r="G65" s="185">
        <f>SUM(Budget!$B$62:$J$62)</f>
        <v>0</v>
      </c>
      <c r="H65" s="201">
        <f t="shared" si="5"/>
        <v>0</v>
      </c>
      <c r="I65" s="73"/>
      <c r="J65" s="118"/>
      <c r="K65" s="119"/>
      <c r="L65" s="117"/>
    </row>
    <row r="66" spans="1:12">
      <c r="A66" s="88">
        <f>Data!B73</f>
        <v>0</v>
      </c>
      <c r="B66" s="185">
        <f>'CB9'!$BK$38</f>
        <v>0</v>
      </c>
      <c r="C66" s="185">
        <f>Budget!$J$63</f>
        <v>0</v>
      </c>
      <c r="D66" s="185">
        <f t="shared" si="4"/>
        <v>0</v>
      </c>
      <c r="E66" s="186"/>
      <c r="F66" s="187">
        <f>'IE8'!F66+'IE9'!B66</f>
        <v>0</v>
      </c>
      <c r="G66" s="185">
        <f>SUM(Budget!$B$63:$J$63)</f>
        <v>0</v>
      </c>
      <c r="H66" s="201">
        <f t="shared" si="5"/>
        <v>0</v>
      </c>
      <c r="I66" s="73"/>
      <c r="J66" s="118"/>
      <c r="K66" s="119"/>
      <c r="L66" s="117"/>
    </row>
    <row r="67" spans="1:12">
      <c r="A67" s="88">
        <f>Data!B74</f>
        <v>0</v>
      </c>
      <c r="B67" s="185">
        <f>'CB9'!$BL$38</f>
        <v>0</v>
      </c>
      <c r="C67" s="185">
        <f>Budget!$J$64</f>
        <v>0</v>
      </c>
      <c r="D67" s="185">
        <f t="shared" si="4"/>
        <v>0</v>
      </c>
      <c r="E67" s="186"/>
      <c r="F67" s="187">
        <f>'IE8'!F67+'IE9'!B67</f>
        <v>0</v>
      </c>
      <c r="G67" s="185">
        <f>SUM(Budget!$B$64:$J$64)</f>
        <v>0</v>
      </c>
      <c r="H67" s="201">
        <f t="shared" si="5"/>
        <v>0</v>
      </c>
      <c r="I67" s="73"/>
      <c r="J67" s="118"/>
      <c r="K67" s="119"/>
      <c r="L67" s="117"/>
    </row>
    <row r="68" spans="1:12">
      <c r="A68" s="88">
        <f>Data!B75</f>
        <v>0</v>
      </c>
      <c r="B68" s="185">
        <f>'CB9'!$BM$38</f>
        <v>0</v>
      </c>
      <c r="C68" s="185">
        <f>Budget!$J$65</f>
        <v>0</v>
      </c>
      <c r="D68" s="185">
        <f t="shared" si="4"/>
        <v>0</v>
      </c>
      <c r="E68" s="186"/>
      <c r="F68" s="187">
        <f>'IE8'!F68+'IE9'!B68</f>
        <v>0</v>
      </c>
      <c r="G68" s="185">
        <f>SUM(Budget!$B$65:$J$65)</f>
        <v>0</v>
      </c>
      <c r="H68" s="201">
        <f t="shared" si="5"/>
        <v>0</v>
      </c>
      <c r="I68" s="73"/>
      <c r="J68" s="118"/>
      <c r="K68" s="119"/>
      <c r="L68" s="117"/>
    </row>
    <row r="69" spans="1:12">
      <c r="A69" s="88">
        <f>Data!B76</f>
        <v>0</v>
      </c>
      <c r="B69" s="185">
        <f>'CB9'!$BN$38</f>
        <v>0</v>
      </c>
      <c r="C69" s="185">
        <f>Budget!$J$66</f>
        <v>0</v>
      </c>
      <c r="D69" s="185">
        <f t="shared" si="4"/>
        <v>0</v>
      </c>
      <c r="E69" s="186"/>
      <c r="F69" s="187">
        <f>'IE8'!F69+'IE9'!B69</f>
        <v>0</v>
      </c>
      <c r="G69" s="185">
        <f>SUM(Budget!$B$66:$J$66)</f>
        <v>0</v>
      </c>
      <c r="H69" s="201">
        <f t="shared" si="5"/>
        <v>0</v>
      </c>
      <c r="I69" s="73"/>
      <c r="J69" s="118"/>
      <c r="K69" s="119"/>
      <c r="L69" s="117"/>
    </row>
    <row r="70" spans="1:12">
      <c r="A70" s="88">
        <f>Data!B77</f>
        <v>0</v>
      </c>
      <c r="B70" s="185">
        <f>'CB9'!BO$38</f>
        <v>0</v>
      </c>
      <c r="C70" s="185">
        <f>Budget!$J$67</f>
        <v>0</v>
      </c>
      <c r="D70" s="185">
        <f t="shared" si="4"/>
        <v>0</v>
      </c>
      <c r="E70" s="186"/>
      <c r="F70" s="187">
        <f>'IE8'!F70+'IE9'!B70</f>
        <v>0</v>
      </c>
      <c r="G70" s="185">
        <f>SUM(Budget!$B$67:$J$67)</f>
        <v>0</v>
      </c>
      <c r="H70" s="201">
        <f t="shared" si="5"/>
        <v>0</v>
      </c>
      <c r="I70" s="73"/>
      <c r="J70" s="118"/>
      <c r="K70" s="119"/>
      <c r="L70" s="117"/>
    </row>
    <row r="71" spans="1:12">
      <c r="A71" s="88">
        <f>Data!B78</f>
        <v>0</v>
      </c>
      <c r="B71" s="185">
        <f>'CB9'!$BP$38</f>
        <v>0</v>
      </c>
      <c r="C71" s="185">
        <f>Budget!$J$68</f>
        <v>0</v>
      </c>
      <c r="D71" s="185">
        <f t="shared" si="4"/>
        <v>0</v>
      </c>
      <c r="E71" s="186"/>
      <c r="F71" s="187">
        <f>'IE8'!F71+'IE9'!B71</f>
        <v>0</v>
      </c>
      <c r="G71" s="185">
        <f>SUM(Budget!$B$68:$J$68)</f>
        <v>0</v>
      </c>
      <c r="H71" s="201">
        <f t="shared" si="5"/>
        <v>0</v>
      </c>
      <c r="I71" s="73"/>
      <c r="J71" s="118"/>
      <c r="K71" s="119"/>
      <c r="L71" s="117"/>
    </row>
    <row r="72" spans="1:12">
      <c r="A72" s="88">
        <f>Data!B79</f>
        <v>0</v>
      </c>
      <c r="B72" s="185">
        <f>'CB9'!$BQ$38</f>
        <v>0</v>
      </c>
      <c r="C72" s="185">
        <f>Budget!$J$69</f>
        <v>0</v>
      </c>
      <c r="D72" s="185">
        <f t="shared" si="4"/>
        <v>0</v>
      </c>
      <c r="E72" s="186"/>
      <c r="F72" s="187">
        <f>'IE8'!F72+'IE9'!B72</f>
        <v>0</v>
      </c>
      <c r="G72" s="185">
        <f>SUM(Budget!$B$69:$J$69)</f>
        <v>0</v>
      </c>
      <c r="H72" s="201">
        <f t="shared" si="5"/>
        <v>0</v>
      </c>
      <c r="I72" s="73"/>
      <c r="J72" s="118"/>
      <c r="K72" s="119"/>
      <c r="L72" s="123"/>
    </row>
    <row r="73" spans="1:12">
      <c r="A73" s="88">
        <f>Data!B80</f>
        <v>0</v>
      </c>
      <c r="B73" s="185">
        <f>'CB9'!$BR$38</f>
        <v>0</v>
      </c>
      <c r="C73" s="185">
        <f>Budget!$J$70</f>
        <v>0</v>
      </c>
      <c r="D73" s="185">
        <f t="shared" si="4"/>
        <v>0</v>
      </c>
      <c r="E73" s="186"/>
      <c r="F73" s="187">
        <f>'IE8'!F73+'IE9'!B73</f>
        <v>0</v>
      </c>
      <c r="G73" s="185">
        <f>SUM(Budget!$B$70:$J$70)</f>
        <v>0</v>
      </c>
      <c r="H73" s="201">
        <f t="shared" si="5"/>
        <v>0</v>
      </c>
      <c r="I73" s="73"/>
      <c r="J73" s="118"/>
      <c r="K73" s="119"/>
      <c r="L73" s="123"/>
    </row>
    <row r="74" spans="1:12">
      <c r="A74" s="88">
        <f>Data!B81</f>
        <v>0</v>
      </c>
      <c r="B74" s="185">
        <f>'CB9'!$BS$38</f>
        <v>0</v>
      </c>
      <c r="C74" s="185">
        <f>Budget!$J$71</f>
        <v>0</v>
      </c>
      <c r="D74" s="185">
        <f t="shared" si="4"/>
        <v>0</v>
      </c>
      <c r="E74" s="186"/>
      <c r="F74" s="187">
        <f>'IE8'!F74+'IE9'!B74</f>
        <v>0</v>
      </c>
      <c r="G74" s="185">
        <f>SUM(Budget!$B$71:$J$71)</f>
        <v>0</v>
      </c>
      <c r="H74" s="201">
        <f t="shared" si="5"/>
        <v>0</v>
      </c>
      <c r="I74" s="73"/>
      <c r="J74" s="118"/>
      <c r="K74" s="119"/>
      <c r="L74" s="123"/>
    </row>
    <row r="75" spans="1:12">
      <c r="A75" s="88">
        <f>Data!B82</f>
        <v>0</v>
      </c>
      <c r="B75" s="185">
        <f>'CB9'!$BT$38</f>
        <v>0</v>
      </c>
      <c r="C75" s="185">
        <f>Budget!$J$72</f>
        <v>0</v>
      </c>
      <c r="D75" s="185">
        <f t="shared" si="4"/>
        <v>0</v>
      </c>
      <c r="E75" s="186"/>
      <c r="F75" s="187">
        <f>'IE8'!F75+'IE9'!B75</f>
        <v>0</v>
      </c>
      <c r="G75" s="185">
        <f>SUM(Budget!$B$72:$J$72)</f>
        <v>0</v>
      </c>
      <c r="H75" s="201">
        <f t="shared" si="5"/>
        <v>0</v>
      </c>
      <c r="I75" s="73"/>
      <c r="J75" s="118"/>
      <c r="K75" s="119"/>
      <c r="L75" s="123"/>
    </row>
    <row r="76" spans="1:12">
      <c r="A76" s="88">
        <f>Data!B83</f>
        <v>0</v>
      </c>
      <c r="B76" s="185">
        <f>'CB9'!$BU$38</f>
        <v>0</v>
      </c>
      <c r="C76" s="185">
        <f>Budget!$J$73</f>
        <v>0</v>
      </c>
      <c r="D76" s="185">
        <f t="shared" si="4"/>
        <v>0</v>
      </c>
      <c r="E76" s="186"/>
      <c r="F76" s="187">
        <f>'IE8'!F76+'IE9'!B76</f>
        <v>0</v>
      </c>
      <c r="G76" s="185">
        <f>SUM(Budget!$B$73:$J$73)</f>
        <v>0</v>
      </c>
      <c r="H76" s="201">
        <f t="shared" si="5"/>
        <v>0</v>
      </c>
      <c r="I76" s="73"/>
      <c r="J76" s="118"/>
      <c r="K76" s="119"/>
      <c r="L76" s="123"/>
    </row>
    <row r="77" spans="1:12">
      <c r="A77" s="88">
        <f>Data!B84</f>
        <v>0</v>
      </c>
      <c r="B77" s="185">
        <f>'CB9'!$BV$38</f>
        <v>0</v>
      </c>
      <c r="C77" s="185">
        <f>Budget!$J$74</f>
        <v>0</v>
      </c>
      <c r="D77" s="185">
        <f t="shared" si="4"/>
        <v>0</v>
      </c>
      <c r="E77" s="186"/>
      <c r="F77" s="187">
        <f>'IE8'!F77+'IE9'!B77</f>
        <v>0</v>
      </c>
      <c r="G77" s="185">
        <f>SUM(Budget!$B$74:$J$74)</f>
        <v>0</v>
      </c>
      <c r="H77" s="201">
        <f t="shared" si="5"/>
        <v>0</v>
      </c>
      <c r="I77" s="73"/>
      <c r="J77" s="118"/>
      <c r="K77" s="119"/>
      <c r="L77" s="123"/>
    </row>
    <row r="78" spans="1:12">
      <c r="A78" s="88">
        <f>Data!B85</f>
        <v>0</v>
      </c>
      <c r="B78" s="185">
        <f>'CB9'!$BW$38</f>
        <v>0</v>
      </c>
      <c r="C78" s="185">
        <f>Budget!$J$75</f>
        <v>0</v>
      </c>
      <c r="D78" s="185">
        <f t="shared" si="4"/>
        <v>0</v>
      </c>
      <c r="E78" s="186"/>
      <c r="F78" s="187">
        <f>'IE8'!F78+'IE9'!B78</f>
        <v>0</v>
      </c>
      <c r="G78" s="185">
        <f>SUM(Budget!$B$75:$J$75)</f>
        <v>0</v>
      </c>
      <c r="H78" s="201">
        <f t="shared" si="5"/>
        <v>0</v>
      </c>
      <c r="I78" s="73"/>
      <c r="J78" s="118"/>
      <c r="K78" s="119"/>
      <c r="L78" s="123"/>
    </row>
    <row r="79" spans="1:12">
      <c r="A79" s="88">
        <f>Data!B86</f>
        <v>0</v>
      </c>
      <c r="B79" s="185">
        <f>'CB9'!$BX$38</f>
        <v>0</v>
      </c>
      <c r="C79" s="185">
        <f>Budget!$J$76</f>
        <v>0</v>
      </c>
      <c r="D79" s="185">
        <f t="shared" si="4"/>
        <v>0</v>
      </c>
      <c r="E79" s="186"/>
      <c r="F79" s="187">
        <f>'IE8'!F79+'IE9'!B79</f>
        <v>0</v>
      </c>
      <c r="G79" s="185">
        <f>SUM(Budget!$B$76:$J$76)</f>
        <v>0</v>
      </c>
      <c r="H79" s="201">
        <f t="shared" si="5"/>
        <v>0</v>
      </c>
      <c r="I79" s="73"/>
      <c r="J79" s="118"/>
      <c r="K79" s="119"/>
      <c r="L79" s="123"/>
    </row>
    <row r="80" spans="1:12">
      <c r="A80" s="88">
        <f>Data!B87</f>
        <v>0</v>
      </c>
      <c r="B80" s="185">
        <f>'CB9'!$BY$38</f>
        <v>0</v>
      </c>
      <c r="C80" s="185">
        <f>Budget!$J$77</f>
        <v>0</v>
      </c>
      <c r="D80" s="185">
        <f t="shared" si="4"/>
        <v>0</v>
      </c>
      <c r="E80" s="186"/>
      <c r="F80" s="187">
        <f>'IE8'!F80+'IE9'!B80</f>
        <v>0</v>
      </c>
      <c r="G80" s="185">
        <f>SUM(Budget!$B$77:$J$77)</f>
        <v>0</v>
      </c>
      <c r="H80" s="201">
        <f t="shared" si="5"/>
        <v>0</v>
      </c>
      <c r="I80" s="73"/>
      <c r="J80" s="118"/>
      <c r="K80" s="119"/>
      <c r="L80" s="123"/>
    </row>
    <row r="81" spans="1:12">
      <c r="A81" s="88">
        <f>Data!B88</f>
        <v>0</v>
      </c>
      <c r="B81" s="185">
        <f>'CB9'!$BZ$38</f>
        <v>0</v>
      </c>
      <c r="C81" s="185">
        <f>Budget!$J$78</f>
        <v>0</v>
      </c>
      <c r="D81" s="185">
        <f t="shared" si="4"/>
        <v>0</v>
      </c>
      <c r="E81" s="186"/>
      <c r="F81" s="187">
        <f>'IE8'!F81+'IE9'!B81</f>
        <v>0</v>
      </c>
      <c r="G81" s="185">
        <f>SUM(Budget!$B$78:$J$78)</f>
        <v>0</v>
      </c>
      <c r="H81" s="201">
        <f t="shared" si="5"/>
        <v>0</v>
      </c>
      <c r="I81" s="73"/>
      <c r="J81" s="118"/>
      <c r="K81" s="119"/>
      <c r="L81" s="123"/>
    </row>
    <row r="82" spans="1:12">
      <c r="A82" s="88">
        <f>Data!B89</f>
        <v>0</v>
      </c>
      <c r="B82" s="185">
        <f>'CB9'!$CA$38</f>
        <v>0</v>
      </c>
      <c r="C82" s="185">
        <f>Budget!$J$79</f>
        <v>0</v>
      </c>
      <c r="D82" s="185">
        <f t="shared" si="4"/>
        <v>0</v>
      </c>
      <c r="E82" s="186"/>
      <c r="F82" s="187">
        <f>'IE8'!F82+'IE9'!B82</f>
        <v>0</v>
      </c>
      <c r="G82" s="185">
        <f>SUM(Budget!$B$79:$J$79)</f>
        <v>0</v>
      </c>
      <c r="H82" s="201">
        <f t="shared" si="5"/>
        <v>0</v>
      </c>
      <c r="I82" s="73"/>
      <c r="J82" s="118"/>
      <c r="K82" s="119"/>
      <c r="L82" s="123"/>
    </row>
    <row r="83" spans="1:12">
      <c r="A83" s="88">
        <f>Data!B90</f>
        <v>0</v>
      </c>
      <c r="B83" s="185">
        <f>'CB9'!$CB$38</f>
        <v>0</v>
      </c>
      <c r="C83" s="185">
        <f>Budget!$J$80</f>
        <v>0</v>
      </c>
      <c r="D83" s="185">
        <f t="shared" si="4"/>
        <v>0</v>
      </c>
      <c r="E83" s="186"/>
      <c r="F83" s="187">
        <f>'IE8'!F83+'IE9'!B83</f>
        <v>0</v>
      </c>
      <c r="G83" s="185">
        <f>SUM(Budget!$B$80:$J$80)</f>
        <v>0</v>
      </c>
      <c r="H83" s="201">
        <f t="shared" si="5"/>
        <v>0</v>
      </c>
      <c r="I83" s="73"/>
      <c r="J83" s="118"/>
      <c r="K83" s="119"/>
      <c r="L83" s="123"/>
    </row>
    <row r="84" spans="1:12">
      <c r="A84" s="88">
        <f>Data!B91</f>
        <v>0</v>
      </c>
      <c r="B84" s="185">
        <f>'CB9'!$CC$38</f>
        <v>0</v>
      </c>
      <c r="C84" s="185">
        <f>Budget!$J$81</f>
        <v>0</v>
      </c>
      <c r="D84" s="185">
        <f t="shared" si="4"/>
        <v>0</v>
      </c>
      <c r="E84" s="186"/>
      <c r="F84" s="187">
        <f>'IE8'!F84+'IE9'!B84</f>
        <v>0</v>
      </c>
      <c r="G84" s="185">
        <f>SUM(Budget!$B$81:$J$81)</f>
        <v>0</v>
      </c>
      <c r="H84" s="201">
        <f t="shared" si="5"/>
        <v>0</v>
      </c>
      <c r="I84" s="73"/>
      <c r="J84" s="118"/>
      <c r="K84" s="119"/>
      <c r="L84" s="123"/>
    </row>
    <row r="85" spans="1:12">
      <c r="A85" s="88">
        <f>Data!B92</f>
        <v>0</v>
      </c>
      <c r="B85" s="185">
        <f>'CB9'!$CD$38</f>
        <v>0</v>
      </c>
      <c r="C85" s="185">
        <f>Budget!$J$82</f>
        <v>0</v>
      </c>
      <c r="D85" s="185">
        <f t="shared" si="4"/>
        <v>0</v>
      </c>
      <c r="E85" s="186"/>
      <c r="F85" s="187">
        <f>'IE8'!F85+'IE9'!B85</f>
        <v>0</v>
      </c>
      <c r="G85" s="185">
        <f>SUM(Budget!$B$82:$J$82)</f>
        <v>0</v>
      </c>
      <c r="H85" s="201">
        <f t="shared" si="5"/>
        <v>0</v>
      </c>
      <c r="I85" s="73"/>
      <c r="J85" s="118"/>
      <c r="K85" s="119"/>
      <c r="L85" s="123"/>
    </row>
    <row r="86" spans="1:12">
      <c r="A86" s="88">
        <f>Data!B93</f>
        <v>0</v>
      </c>
      <c r="B86" s="185">
        <f>'CB9'!$CE$38</f>
        <v>0</v>
      </c>
      <c r="C86" s="185">
        <f>Budget!$J$83</f>
        <v>0</v>
      </c>
      <c r="D86" s="185">
        <f t="shared" si="4"/>
        <v>0</v>
      </c>
      <c r="E86" s="186"/>
      <c r="F86" s="187">
        <f>'IE8'!F86+'IE9'!B86</f>
        <v>0</v>
      </c>
      <c r="G86" s="185">
        <f>SUM(Budget!$B$83:$J$83)</f>
        <v>0</v>
      </c>
      <c r="H86" s="201">
        <f t="shared" si="5"/>
        <v>0</v>
      </c>
      <c r="I86" s="73"/>
      <c r="J86" s="118"/>
      <c r="K86" s="119"/>
      <c r="L86" s="123"/>
    </row>
    <row r="87" spans="1:12" ht="18" thickBot="1">
      <c r="A87" s="92">
        <f>Data!B94</f>
        <v>0</v>
      </c>
      <c r="B87" s="196">
        <f>'CB9'!$CF$38</f>
        <v>0</v>
      </c>
      <c r="C87" s="196">
        <f>Budget!$J$84</f>
        <v>0</v>
      </c>
      <c r="D87" s="185">
        <f t="shared" si="4"/>
        <v>0</v>
      </c>
      <c r="E87" s="197"/>
      <c r="F87" s="198">
        <f>'IE8'!F87+'IE9'!B87</f>
        <v>0</v>
      </c>
      <c r="G87" s="185">
        <f>SUM(Budget!$B$84:$J$84)</f>
        <v>0</v>
      </c>
      <c r="H87" s="201">
        <f t="shared" si="5"/>
        <v>0</v>
      </c>
      <c r="I87" s="73"/>
      <c r="J87" s="120"/>
      <c r="K87" s="121"/>
      <c r="L87" s="122"/>
    </row>
    <row r="88" spans="1:12" ht="18.600000000000001" thickBot="1">
      <c r="A88" s="103" t="s">
        <v>173</v>
      </c>
      <c r="B88" s="199">
        <f>SUM(B43:B87)</f>
        <v>0</v>
      </c>
      <c r="C88" s="199">
        <f>SUM(C43:C87)</f>
        <v>0</v>
      </c>
      <c r="D88" s="199">
        <f>SUM(D43:D87)</f>
        <v>0</v>
      </c>
      <c r="E88" s="200"/>
      <c r="F88" s="199">
        <f>SUM(F43:F87)</f>
        <v>0</v>
      </c>
      <c r="G88" s="199">
        <f>SUM(G43:G87)</f>
        <v>0</v>
      </c>
      <c r="H88" s="202">
        <f>SUM(H43:H87)</f>
        <v>0</v>
      </c>
      <c r="I88" s="73"/>
    </row>
    <row r="89" spans="1:12" ht="18.95" thickBot="1">
      <c r="A89" s="70"/>
      <c r="B89" s="194"/>
      <c r="C89" s="194"/>
      <c r="D89" s="194"/>
      <c r="E89" s="195"/>
      <c r="F89" s="195"/>
      <c r="G89" s="194"/>
      <c r="H89" s="194"/>
      <c r="I89" s="73"/>
    </row>
    <row r="90" spans="1:12" ht="33" customHeight="1" thickTop="1" thickBot="1">
      <c r="A90" s="106" t="s">
        <v>237</v>
      </c>
      <c r="B90" s="107">
        <f>B40-B88</f>
        <v>0</v>
      </c>
      <c r="C90" s="107">
        <f>C40-C88</f>
        <v>0</v>
      </c>
      <c r="D90" s="107">
        <f>D40+D88</f>
        <v>0</v>
      </c>
      <c r="E90" s="101"/>
      <c r="F90" s="107">
        <f>F40-F88</f>
        <v>0</v>
      </c>
      <c r="G90" s="107">
        <f>G40-G88</f>
        <v>0</v>
      </c>
      <c r="H90" s="107">
        <f>H40+H88</f>
        <v>0</v>
      </c>
      <c r="I90" s="73"/>
      <c r="J90" s="69"/>
      <c r="K90" s="69"/>
      <c r="L90" s="69"/>
    </row>
    <row r="91" spans="1:12" ht="18" thickTop="1">
      <c r="B91" s="73"/>
      <c r="C91" s="73"/>
      <c r="D91" s="73"/>
      <c r="E91" s="73"/>
      <c r="F91" s="73"/>
      <c r="G91" s="73"/>
      <c r="H91" s="73"/>
      <c r="I91" s="73"/>
    </row>
  </sheetData>
  <sheetProtection sheet="1" objects="1" scenarios="1"/>
  <pageMargins left="0.25" right="0.25" top="0.75" bottom="0.75" header="0.3" footer="0.3"/>
  <pageSetup paperSize="9" scale="37"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DBEBC-5851-45B5-9682-5C88129DE2D1}">
  <sheetPr>
    <pageSetUpPr fitToPage="1"/>
  </sheetPr>
  <dimension ref="A1:N91"/>
  <sheetViews>
    <sheetView workbookViewId="0">
      <pane ySplit="9" topLeftCell="A10" activePane="bottomLeft" state="frozen"/>
      <selection pane="bottomLeft" activeCell="A10" sqref="A10"/>
    </sheetView>
  </sheetViews>
  <sheetFormatPr defaultRowHeight="17.45"/>
  <cols>
    <col min="1" max="1" width="34" customWidth="1"/>
    <col min="2" max="2" width="12.5703125" style="69" customWidth="1"/>
    <col min="3" max="3" width="13.7109375" style="69" customWidth="1"/>
    <col min="4" max="4" width="13" style="69" bestFit="1" customWidth="1"/>
    <col min="5" max="5" width="5.7109375" style="69" customWidth="1"/>
    <col min="6" max="6" width="12.7109375" style="69" customWidth="1"/>
    <col min="7" max="7" width="13.28515625" style="69" customWidth="1"/>
    <col min="8" max="8" width="13" style="69" bestFit="1" customWidth="1"/>
    <col min="9" max="9" width="9.5703125" style="69" bestFit="1" customWidth="1"/>
    <col min="10" max="10" width="66.7109375" style="124" customWidth="1"/>
    <col min="11" max="11" width="57.7109375" style="124" customWidth="1"/>
    <col min="12" max="12" width="14.7109375" style="124" customWidth="1"/>
    <col min="13" max="14" width="8.7109375" style="69"/>
  </cols>
  <sheetData>
    <row r="1" spans="1:12">
      <c r="A1" s="47" t="str">
        <f>_xlfn.CONCAT(Data!$B$2,"  Income &amp; Expenditure Account")</f>
        <v xml:space="preserve">  Income &amp; Expenditure Account</v>
      </c>
    </row>
    <row r="2" spans="1:12">
      <c r="A2" s="68"/>
    </row>
    <row r="3" spans="1:12">
      <c r="A3" s="38" t="s">
        <v>220</v>
      </c>
      <c r="B3" s="30">
        <f>Data!$B$3</f>
        <v>0</v>
      </c>
    </row>
    <row r="4" spans="1:12">
      <c r="A4" s="47" t="s">
        <v>167</v>
      </c>
      <c r="B4" s="30">
        <f>Data!B13</f>
        <v>0</v>
      </c>
    </row>
    <row r="5" spans="1:12">
      <c r="A5" s="47"/>
      <c r="B5" s="30"/>
    </row>
    <row r="6" spans="1:12" ht="18" thickBot="1">
      <c r="A6" s="47"/>
      <c r="B6" s="30"/>
    </row>
    <row r="7" spans="1:12" ht="18">
      <c r="A7" s="68"/>
      <c r="B7" s="76" t="s">
        <v>229</v>
      </c>
      <c r="C7" s="77" t="s">
        <v>230</v>
      </c>
      <c r="D7" s="77" t="s">
        <v>231</v>
      </c>
      <c r="E7" s="78"/>
      <c r="F7" s="77" t="s">
        <v>229</v>
      </c>
      <c r="G7" s="77" t="s">
        <v>230</v>
      </c>
      <c r="H7" s="79" t="s">
        <v>231</v>
      </c>
    </row>
    <row r="8" spans="1:12" ht="18.95" thickBot="1">
      <c r="A8" s="70"/>
      <c r="B8" s="80" t="s">
        <v>167</v>
      </c>
      <c r="C8" s="81" t="s">
        <v>167</v>
      </c>
      <c r="D8" s="81" t="s">
        <v>167</v>
      </c>
      <c r="E8" s="82"/>
      <c r="F8" s="81" t="s">
        <v>232</v>
      </c>
      <c r="G8" s="81" t="s">
        <v>232</v>
      </c>
      <c r="H8" s="83" t="s">
        <v>232</v>
      </c>
    </row>
    <row r="9" spans="1:12" ht="18.95" thickTop="1" thickBot="1">
      <c r="A9" s="71" t="s">
        <v>170</v>
      </c>
      <c r="B9" s="80" t="s">
        <v>233</v>
      </c>
      <c r="C9" s="81" t="s">
        <v>233</v>
      </c>
      <c r="D9" s="81" t="s">
        <v>233</v>
      </c>
      <c r="E9" s="82"/>
      <c r="F9" s="81" t="s">
        <v>233</v>
      </c>
      <c r="G9" s="81" t="s">
        <v>233</v>
      </c>
      <c r="H9" s="83" t="s">
        <v>233</v>
      </c>
      <c r="J9" s="125" t="s">
        <v>234</v>
      </c>
      <c r="K9" s="125" t="s">
        <v>235</v>
      </c>
      <c r="L9" s="125" t="s">
        <v>236</v>
      </c>
    </row>
    <row r="10" spans="1:12" ht="18" thickTop="1">
      <c r="A10" s="84">
        <f>Data!$B$18</f>
        <v>0</v>
      </c>
      <c r="B10" s="181">
        <f>'CB10'!$E$38</f>
        <v>0</v>
      </c>
      <c r="C10" s="181">
        <f>Budget!$K$7</f>
        <v>0</v>
      </c>
      <c r="D10" s="181">
        <f>B10-C10</f>
        <v>0</v>
      </c>
      <c r="E10" s="182"/>
      <c r="F10" s="183">
        <f>'IE9'!F10+'IE10'!B10</f>
        <v>0</v>
      </c>
      <c r="G10" s="181">
        <f>SUM(Budget!$B$7:$K$7)</f>
        <v>0</v>
      </c>
      <c r="H10" s="184">
        <f>F10-G10</f>
        <v>0</v>
      </c>
      <c r="I10" s="73"/>
      <c r="J10" s="112"/>
      <c r="K10" s="113"/>
      <c r="L10" s="114"/>
    </row>
    <row r="11" spans="1:12">
      <c r="A11" s="88">
        <f>Data!$B$19</f>
        <v>0</v>
      </c>
      <c r="B11" s="185">
        <f>'CB10'!$F$38</f>
        <v>0</v>
      </c>
      <c r="C11" s="185">
        <f>Budget!$K$8</f>
        <v>0</v>
      </c>
      <c r="D11" s="185">
        <f t="shared" ref="D11:D39" si="0">B11-C11</f>
        <v>0</v>
      </c>
      <c r="E11" s="186"/>
      <c r="F11" s="187">
        <f>'IE9'!F11+'IE10'!B11</f>
        <v>0</v>
      </c>
      <c r="G11" s="185">
        <f>SUM(Budget!$B$8:$K$8)</f>
        <v>0</v>
      </c>
      <c r="H11" s="201">
        <f>F11-G11</f>
        <v>0</v>
      </c>
      <c r="I11" s="73"/>
      <c r="J11" s="115"/>
      <c r="K11" s="116"/>
      <c r="L11" s="117"/>
    </row>
    <row r="12" spans="1:12">
      <c r="A12" s="88">
        <f>Data!$B$20</f>
        <v>0</v>
      </c>
      <c r="B12" s="185">
        <f>'CB10'!$G$38</f>
        <v>0</v>
      </c>
      <c r="C12" s="185">
        <f>Budget!$K$9</f>
        <v>0</v>
      </c>
      <c r="D12" s="185">
        <f t="shared" si="0"/>
        <v>0</v>
      </c>
      <c r="E12" s="186"/>
      <c r="F12" s="187">
        <f>'IE9'!F12+'IE10'!B12</f>
        <v>0</v>
      </c>
      <c r="G12" s="185">
        <f>SUM(Budget!$B$9:$K$9)</f>
        <v>0</v>
      </c>
      <c r="H12" s="201">
        <f t="shared" ref="H12:H39" si="1">F12-G12</f>
        <v>0</v>
      </c>
      <c r="I12" s="73"/>
      <c r="J12" s="115"/>
      <c r="K12" s="116"/>
      <c r="L12" s="117"/>
    </row>
    <row r="13" spans="1:12">
      <c r="A13" s="88">
        <f>Data!$B$21</f>
        <v>0</v>
      </c>
      <c r="B13" s="185">
        <f>'CB10'!$H$38</f>
        <v>0</v>
      </c>
      <c r="C13" s="185">
        <f>Budget!$K$10</f>
        <v>0</v>
      </c>
      <c r="D13" s="185">
        <f t="shared" si="0"/>
        <v>0</v>
      </c>
      <c r="E13" s="186"/>
      <c r="F13" s="187">
        <f>'IE9'!F13+'IE10'!B13</f>
        <v>0</v>
      </c>
      <c r="G13" s="185">
        <f>SUM(Budget!$B$10:$K$10)</f>
        <v>0</v>
      </c>
      <c r="H13" s="201">
        <f t="shared" si="1"/>
        <v>0</v>
      </c>
      <c r="I13" s="73"/>
      <c r="J13" s="115"/>
      <c r="K13" s="116"/>
      <c r="L13" s="117"/>
    </row>
    <row r="14" spans="1:12">
      <c r="A14" s="88">
        <f>Data!$B$22</f>
        <v>0</v>
      </c>
      <c r="B14" s="185">
        <f>'CB10'!$I$38</f>
        <v>0</v>
      </c>
      <c r="C14" s="185">
        <f>Budget!$K$11</f>
        <v>0</v>
      </c>
      <c r="D14" s="185">
        <f t="shared" si="0"/>
        <v>0</v>
      </c>
      <c r="E14" s="186"/>
      <c r="F14" s="187">
        <f>'IE9'!F14+'IE10'!B14</f>
        <v>0</v>
      </c>
      <c r="G14" s="185">
        <f>SUM(Budget!$B$11:$K$11)</f>
        <v>0</v>
      </c>
      <c r="H14" s="201">
        <f t="shared" si="1"/>
        <v>0</v>
      </c>
      <c r="I14" s="73"/>
      <c r="J14" s="115"/>
      <c r="K14" s="116"/>
      <c r="L14" s="117"/>
    </row>
    <row r="15" spans="1:12">
      <c r="A15" s="88">
        <f>Data!$B$23</f>
        <v>0</v>
      </c>
      <c r="B15" s="185">
        <f>'CB10'!$J$38</f>
        <v>0</v>
      </c>
      <c r="C15" s="185">
        <f>Budget!$K$12</f>
        <v>0</v>
      </c>
      <c r="D15" s="185">
        <f t="shared" si="0"/>
        <v>0</v>
      </c>
      <c r="E15" s="186"/>
      <c r="F15" s="187">
        <f>'IE9'!F15+'IE10'!B15</f>
        <v>0</v>
      </c>
      <c r="G15" s="185">
        <f>SUM(Budget!$B$12:$K$12)</f>
        <v>0</v>
      </c>
      <c r="H15" s="201">
        <f t="shared" si="1"/>
        <v>0</v>
      </c>
      <c r="I15" s="73"/>
      <c r="J15" s="115"/>
      <c r="K15" s="116"/>
      <c r="L15" s="117"/>
    </row>
    <row r="16" spans="1:12">
      <c r="A16" s="88">
        <f>Data!$B$24</f>
        <v>0</v>
      </c>
      <c r="B16" s="185">
        <f>'CB10'!$K$38</f>
        <v>0</v>
      </c>
      <c r="C16" s="185">
        <f>Budget!$K$13</f>
        <v>0</v>
      </c>
      <c r="D16" s="185">
        <f t="shared" si="0"/>
        <v>0</v>
      </c>
      <c r="E16" s="186"/>
      <c r="F16" s="187">
        <f>'IE9'!F16+'IE10'!B16</f>
        <v>0</v>
      </c>
      <c r="G16" s="185">
        <f>SUM(Budget!$B$13:$K$13)</f>
        <v>0</v>
      </c>
      <c r="H16" s="201">
        <f t="shared" si="1"/>
        <v>0</v>
      </c>
      <c r="I16" s="73"/>
      <c r="J16" s="115"/>
      <c r="K16" s="116"/>
      <c r="L16" s="117"/>
    </row>
    <row r="17" spans="1:12">
      <c r="A17" s="88">
        <f>Data!$B$25</f>
        <v>0</v>
      </c>
      <c r="B17" s="185">
        <f>'CB10'!$L$38</f>
        <v>0</v>
      </c>
      <c r="C17" s="185">
        <f>Budget!$K$14</f>
        <v>0</v>
      </c>
      <c r="D17" s="185">
        <f t="shared" si="0"/>
        <v>0</v>
      </c>
      <c r="E17" s="186"/>
      <c r="F17" s="187">
        <f>'IE9'!F17+'IE10'!B17</f>
        <v>0</v>
      </c>
      <c r="G17" s="185">
        <f>SUM(Budget!$B$14:$K$14)</f>
        <v>0</v>
      </c>
      <c r="H17" s="201">
        <f t="shared" si="1"/>
        <v>0</v>
      </c>
      <c r="I17" s="73"/>
      <c r="J17" s="118"/>
      <c r="K17" s="119"/>
      <c r="L17" s="117"/>
    </row>
    <row r="18" spans="1:12">
      <c r="A18" s="88">
        <f>Data!$B$26</f>
        <v>0</v>
      </c>
      <c r="B18" s="185">
        <f>'CB10'!$M$38</f>
        <v>0</v>
      </c>
      <c r="C18" s="185">
        <f>Budget!$K$15</f>
        <v>0</v>
      </c>
      <c r="D18" s="185">
        <f t="shared" si="0"/>
        <v>0</v>
      </c>
      <c r="E18" s="186"/>
      <c r="F18" s="187">
        <f>'IE9'!F18+'IE10'!B18</f>
        <v>0</v>
      </c>
      <c r="G18" s="185">
        <f>SUM(Budget!$B$15:$K$15)</f>
        <v>0</v>
      </c>
      <c r="H18" s="201">
        <f t="shared" si="1"/>
        <v>0</v>
      </c>
      <c r="I18" s="73"/>
      <c r="J18" s="118"/>
      <c r="K18" s="119"/>
      <c r="L18" s="117"/>
    </row>
    <row r="19" spans="1:12">
      <c r="A19" s="88">
        <f>Data!$B$27</f>
        <v>0</v>
      </c>
      <c r="B19" s="185">
        <f>'CB10'!$N$38</f>
        <v>0</v>
      </c>
      <c r="C19" s="185">
        <f>Budget!$K$16</f>
        <v>0</v>
      </c>
      <c r="D19" s="185">
        <f t="shared" si="0"/>
        <v>0</v>
      </c>
      <c r="E19" s="186"/>
      <c r="F19" s="187">
        <f>'IE9'!F19+'IE10'!B19</f>
        <v>0</v>
      </c>
      <c r="G19" s="185">
        <f>SUM(Budget!$B$16:$K$16)</f>
        <v>0</v>
      </c>
      <c r="H19" s="201">
        <f t="shared" si="1"/>
        <v>0</v>
      </c>
      <c r="I19" s="73"/>
      <c r="J19" s="118"/>
      <c r="K19" s="119"/>
      <c r="L19" s="117"/>
    </row>
    <row r="20" spans="1:12">
      <c r="A20" s="88">
        <f>Data!$B$28</f>
        <v>0</v>
      </c>
      <c r="B20" s="185">
        <f>'CB10'!$O$38</f>
        <v>0</v>
      </c>
      <c r="C20" s="185">
        <f>Budget!$K$17</f>
        <v>0</v>
      </c>
      <c r="D20" s="185">
        <f t="shared" si="0"/>
        <v>0</v>
      </c>
      <c r="E20" s="186"/>
      <c r="F20" s="187">
        <f>'IE9'!F20+'IE10'!B20</f>
        <v>0</v>
      </c>
      <c r="G20" s="185">
        <f>SUM(Budget!$B$17:$K$17)</f>
        <v>0</v>
      </c>
      <c r="H20" s="201">
        <f t="shared" si="1"/>
        <v>0</v>
      </c>
      <c r="I20" s="73"/>
      <c r="J20" s="118"/>
      <c r="K20" s="119"/>
      <c r="L20" s="117"/>
    </row>
    <row r="21" spans="1:12">
      <c r="A21" s="88">
        <f>Data!$B$29</f>
        <v>0</v>
      </c>
      <c r="B21" s="185">
        <f>'CB10'!$P$38</f>
        <v>0</v>
      </c>
      <c r="C21" s="185">
        <f>Budget!$K$18</f>
        <v>0</v>
      </c>
      <c r="D21" s="185">
        <f t="shared" si="0"/>
        <v>0</v>
      </c>
      <c r="E21" s="186"/>
      <c r="F21" s="187">
        <f>'IE9'!F21+'IE10'!B21</f>
        <v>0</v>
      </c>
      <c r="G21" s="185">
        <f>SUM(Budget!$B$18:$K$18)</f>
        <v>0</v>
      </c>
      <c r="H21" s="201">
        <f t="shared" si="1"/>
        <v>0</v>
      </c>
      <c r="I21" s="73"/>
      <c r="J21" s="118"/>
      <c r="K21" s="119"/>
      <c r="L21" s="117"/>
    </row>
    <row r="22" spans="1:12">
      <c r="A22" s="88">
        <f>Data!$B$30</f>
        <v>0</v>
      </c>
      <c r="B22" s="185">
        <f>'CB10'!$Q$38</f>
        <v>0</v>
      </c>
      <c r="C22" s="185">
        <f>Budget!$K$19</f>
        <v>0</v>
      </c>
      <c r="D22" s="185">
        <f t="shared" si="0"/>
        <v>0</v>
      </c>
      <c r="E22" s="186"/>
      <c r="F22" s="187">
        <f>'IE9'!F22+'IE10'!B22</f>
        <v>0</v>
      </c>
      <c r="G22" s="185">
        <f>SUM(Budget!$B$19:$K$19)</f>
        <v>0</v>
      </c>
      <c r="H22" s="201">
        <f t="shared" si="1"/>
        <v>0</v>
      </c>
      <c r="I22" s="73"/>
      <c r="J22" s="118"/>
      <c r="K22" s="119"/>
      <c r="L22" s="117"/>
    </row>
    <row r="23" spans="1:12">
      <c r="A23" s="88">
        <f>Data!$B$31</f>
        <v>0</v>
      </c>
      <c r="B23" s="185">
        <f>'CB10'!$R$38</f>
        <v>0</v>
      </c>
      <c r="C23" s="185">
        <f>Budget!$K$20</f>
        <v>0</v>
      </c>
      <c r="D23" s="185">
        <f t="shared" si="0"/>
        <v>0</v>
      </c>
      <c r="E23" s="186"/>
      <c r="F23" s="187">
        <f>'IE9'!F23+'IE10'!B23</f>
        <v>0</v>
      </c>
      <c r="G23" s="185">
        <f>SUM(Budget!$B$20:$K$20)</f>
        <v>0</v>
      </c>
      <c r="H23" s="201">
        <f t="shared" si="1"/>
        <v>0</v>
      </c>
      <c r="I23" s="73"/>
      <c r="J23" s="118"/>
      <c r="K23" s="119"/>
      <c r="L23" s="117"/>
    </row>
    <row r="24" spans="1:12">
      <c r="A24" s="88">
        <f>Data!$B$32</f>
        <v>0</v>
      </c>
      <c r="B24" s="185">
        <f>'CB10'!$S$38</f>
        <v>0</v>
      </c>
      <c r="C24" s="185">
        <f>Budget!$K$21</f>
        <v>0</v>
      </c>
      <c r="D24" s="185">
        <f t="shared" si="0"/>
        <v>0</v>
      </c>
      <c r="E24" s="186"/>
      <c r="F24" s="187">
        <f>'IE9'!F24+'IE10'!B24</f>
        <v>0</v>
      </c>
      <c r="G24" s="185">
        <f>SUM(Budget!$B$21:$K$21)</f>
        <v>0</v>
      </c>
      <c r="H24" s="201">
        <f t="shared" si="1"/>
        <v>0</v>
      </c>
      <c r="I24" s="73"/>
      <c r="J24" s="118"/>
      <c r="K24" s="119"/>
      <c r="L24" s="117"/>
    </row>
    <row r="25" spans="1:12">
      <c r="A25" s="88">
        <f>Data!$B$33</f>
        <v>0</v>
      </c>
      <c r="B25" s="185">
        <f>'CB10'!$T$38</f>
        <v>0</v>
      </c>
      <c r="C25" s="185">
        <f>Budget!$K$22</f>
        <v>0</v>
      </c>
      <c r="D25" s="185">
        <f t="shared" si="0"/>
        <v>0</v>
      </c>
      <c r="E25" s="186"/>
      <c r="F25" s="187">
        <f>'IE9'!F25+'IE10'!B25</f>
        <v>0</v>
      </c>
      <c r="G25" s="185">
        <f>SUM(Budget!$B$22:$K$22)</f>
        <v>0</v>
      </c>
      <c r="H25" s="201">
        <f t="shared" si="1"/>
        <v>0</v>
      </c>
      <c r="I25" s="73"/>
      <c r="J25" s="118"/>
      <c r="K25" s="119"/>
      <c r="L25" s="117"/>
    </row>
    <row r="26" spans="1:12">
      <c r="A26" s="88">
        <f>Data!$B$34</f>
        <v>0</v>
      </c>
      <c r="B26" s="185">
        <f>'CB10'!$U$38</f>
        <v>0</v>
      </c>
      <c r="C26" s="185">
        <f>Budget!$K$23</f>
        <v>0</v>
      </c>
      <c r="D26" s="185">
        <f t="shared" si="0"/>
        <v>0</v>
      </c>
      <c r="E26" s="186"/>
      <c r="F26" s="187">
        <f>'IE9'!F26+'IE10'!B26</f>
        <v>0</v>
      </c>
      <c r="G26" s="185">
        <f>SUM(Budget!$B$23:$K$23)</f>
        <v>0</v>
      </c>
      <c r="H26" s="201">
        <f t="shared" si="1"/>
        <v>0</v>
      </c>
      <c r="I26" s="73"/>
      <c r="J26" s="118"/>
      <c r="K26" s="119"/>
      <c r="L26" s="117"/>
    </row>
    <row r="27" spans="1:12">
      <c r="A27" s="88">
        <f>Data!$B$35</f>
        <v>0</v>
      </c>
      <c r="B27" s="185">
        <f>'CB10'!$V$38</f>
        <v>0</v>
      </c>
      <c r="C27" s="185">
        <f>Budget!$K$24</f>
        <v>0</v>
      </c>
      <c r="D27" s="185">
        <f t="shared" si="0"/>
        <v>0</v>
      </c>
      <c r="E27" s="186"/>
      <c r="F27" s="187">
        <f>'IE9'!F27+'IE10'!B27</f>
        <v>0</v>
      </c>
      <c r="G27" s="185">
        <f>SUM(Budget!$B$24:$K$24)</f>
        <v>0</v>
      </c>
      <c r="H27" s="201">
        <f t="shared" si="1"/>
        <v>0</v>
      </c>
      <c r="I27" s="73"/>
      <c r="J27" s="118"/>
      <c r="K27" s="119"/>
      <c r="L27" s="117"/>
    </row>
    <row r="28" spans="1:12">
      <c r="A28" s="88">
        <f>Data!$B$36</f>
        <v>0</v>
      </c>
      <c r="B28" s="185">
        <f>'CB10'!$W$38</f>
        <v>0</v>
      </c>
      <c r="C28" s="185">
        <f>Budget!$K$25</f>
        <v>0</v>
      </c>
      <c r="D28" s="185">
        <f t="shared" si="0"/>
        <v>0</v>
      </c>
      <c r="E28" s="186"/>
      <c r="F28" s="187">
        <f>'IE9'!F28+'IE10'!B28</f>
        <v>0</v>
      </c>
      <c r="G28" s="185">
        <f>SUM(Budget!$B$25:$K$25)</f>
        <v>0</v>
      </c>
      <c r="H28" s="201">
        <f t="shared" si="1"/>
        <v>0</v>
      </c>
      <c r="I28" s="73"/>
      <c r="J28" s="118"/>
      <c r="K28" s="119"/>
      <c r="L28" s="117"/>
    </row>
    <row r="29" spans="1:12">
      <c r="A29" s="88">
        <f>Data!$B$37</f>
        <v>0</v>
      </c>
      <c r="B29" s="185">
        <f>'CB10'!$X$38</f>
        <v>0</v>
      </c>
      <c r="C29" s="185">
        <f>Budget!$K$26</f>
        <v>0</v>
      </c>
      <c r="D29" s="185">
        <f t="shared" si="0"/>
        <v>0</v>
      </c>
      <c r="E29" s="186"/>
      <c r="F29" s="187">
        <f>'IE9'!F29+'IE10'!B29</f>
        <v>0</v>
      </c>
      <c r="G29" s="185">
        <f>SUM(Budget!$B$26:$K$26)</f>
        <v>0</v>
      </c>
      <c r="H29" s="201">
        <f t="shared" si="1"/>
        <v>0</v>
      </c>
      <c r="I29" s="73"/>
      <c r="J29" s="118"/>
      <c r="K29" s="119"/>
      <c r="L29" s="117"/>
    </row>
    <row r="30" spans="1:12">
      <c r="A30" s="88">
        <f>Data!$B$38</f>
        <v>0</v>
      </c>
      <c r="B30" s="185">
        <f>'CB10'!$Y$38</f>
        <v>0</v>
      </c>
      <c r="C30" s="185">
        <f>Budget!$K$27</f>
        <v>0</v>
      </c>
      <c r="D30" s="185">
        <f t="shared" si="0"/>
        <v>0</v>
      </c>
      <c r="E30" s="186"/>
      <c r="F30" s="187">
        <f>'IE9'!F30+'IE10'!B30</f>
        <v>0</v>
      </c>
      <c r="G30" s="185">
        <f>SUM(Budget!$B$27:$K$27)</f>
        <v>0</v>
      </c>
      <c r="H30" s="201">
        <f t="shared" si="1"/>
        <v>0</v>
      </c>
      <c r="I30" s="73"/>
      <c r="J30" s="118"/>
      <c r="K30" s="119"/>
      <c r="L30" s="117"/>
    </row>
    <row r="31" spans="1:12">
      <c r="A31" s="88">
        <f>Data!$B$39</f>
        <v>0</v>
      </c>
      <c r="B31" s="185">
        <f>'CB10'!$Z$38</f>
        <v>0</v>
      </c>
      <c r="C31" s="185">
        <f>Budget!$K$28</f>
        <v>0</v>
      </c>
      <c r="D31" s="185">
        <f t="shared" si="0"/>
        <v>0</v>
      </c>
      <c r="E31" s="186"/>
      <c r="F31" s="187">
        <f>'IE9'!F31+'IE10'!B31</f>
        <v>0</v>
      </c>
      <c r="G31" s="185">
        <f>SUM(Budget!$B$28:$K$28)</f>
        <v>0</v>
      </c>
      <c r="H31" s="201">
        <f t="shared" si="1"/>
        <v>0</v>
      </c>
      <c r="I31" s="73"/>
      <c r="J31" s="118"/>
      <c r="K31" s="119"/>
      <c r="L31" s="117"/>
    </row>
    <row r="32" spans="1:12">
      <c r="A32" s="88">
        <f>Data!$B$40</f>
        <v>0</v>
      </c>
      <c r="B32" s="185">
        <f>'CB10'!$AA$38</f>
        <v>0</v>
      </c>
      <c r="C32" s="185">
        <f>Budget!$K$29</f>
        <v>0</v>
      </c>
      <c r="D32" s="185">
        <f t="shared" si="0"/>
        <v>0</v>
      </c>
      <c r="E32" s="186"/>
      <c r="F32" s="187">
        <f>'IE9'!F32+'IE10'!B32</f>
        <v>0</v>
      </c>
      <c r="G32" s="185">
        <f>SUM(Budget!$B$29:$K$29)</f>
        <v>0</v>
      </c>
      <c r="H32" s="201">
        <f t="shared" si="1"/>
        <v>0</v>
      </c>
      <c r="I32" s="73"/>
      <c r="J32" s="118"/>
      <c r="K32" s="119"/>
      <c r="L32" s="117"/>
    </row>
    <row r="33" spans="1:12">
      <c r="A33" s="88">
        <f>Data!$B$41</f>
        <v>0</v>
      </c>
      <c r="B33" s="185">
        <f>'CB10'!$AB$38</f>
        <v>0</v>
      </c>
      <c r="C33" s="185">
        <f>Budget!$K$30</f>
        <v>0</v>
      </c>
      <c r="D33" s="185">
        <f t="shared" si="0"/>
        <v>0</v>
      </c>
      <c r="E33" s="186"/>
      <c r="F33" s="187">
        <f>'IE9'!F33+'IE10'!B33</f>
        <v>0</v>
      </c>
      <c r="G33" s="185">
        <f>SUM(Budget!$B$30:$K$30)</f>
        <v>0</v>
      </c>
      <c r="H33" s="201">
        <f t="shared" si="1"/>
        <v>0</v>
      </c>
      <c r="I33" s="73"/>
      <c r="J33" s="118"/>
      <c r="K33" s="119"/>
      <c r="L33" s="117"/>
    </row>
    <row r="34" spans="1:12">
      <c r="A34" s="88">
        <f>Data!$B$42</f>
        <v>0</v>
      </c>
      <c r="B34" s="185">
        <f>'CB10'!$AC$38</f>
        <v>0</v>
      </c>
      <c r="C34" s="185">
        <f>Budget!$K$31</f>
        <v>0</v>
      </c>
      <c r="D34" s="185">
        <f t="shared" si="0"/>
        <v>0</v>
      </c>
      <c r="E34" s="186"/>
      <c r="F34" s="187">
        <f>'IE9'!F34+'IE10'!B34</f>
        <v>0</v>
      </c>
      <c r="G34" s="185">
        <f>SUM(Budget!$B$31:$K$31)</f>
        <v>0</v>
      </c>
      <c r="H34" s="201">
        <f t="shared" si="1"/>
        <v>0</v>
      </c>
      <c r="I34" s="73"/>
      <c r="J34" s="118"/>
      <c r="K34" s="119"/>
      <c r="L34" s="117"/>
    </row>
    <row r="35" spans="1:12">
      <c r="A35" s="88">
        <f>Data!$B$43</f>
        <v>0</v>
      </c>
      <c r="B35" s="185">
        <f>'CB10'!$AD$38</f>
        <v>0</v>
      </c>
      <c r="C35" s="185">
        <f>Budget!$K$32</f>
        <v>0</v>
      </c>
      <c r="D35" s="185">
        <f t="shared" si="0"/>
        <v>0</v>
      </c>
      <c r="E35" s="186"/>
      <c r="F35" s="187">
        <f>'IE9'!F35+'IE10'!B35</f>
        <v>0</v>
      </c>
      <c r="G35" s="185">
        <f>SUM(Budget!$B$32:$K$32)</f>
        <v>0</v>
      </c>
      <c r="H35" s="201">
        <f t="shared" si="1"/>
        <v>0</v>
      </c>
      <c r="I35" s="73"/>
      <c r="J35" s="118"/>
      <c r="K35" s="119"/>
      <c r="L35" s="117"/>
    </row>
    <row r="36" spans="1:12">
      <c r="A36" s="88">
        <f>Data!$B$44</f>
        <v>0</v>
      </c>
      <c r="B36" s="185">
        <f>'CB10'!$AE$38</f>
        <v>0</v>
      </c>
      <c r="C36" s="185">
        <f>Budget!$K$33</f>
        <v>0</v>
      </c>
      <c r="D36" s="185">
        <f t="shared" si="0"/>
        <v>0</v>
      </c>
      <c r="E36" s="186"/>
      <c r="F36" s="187">
        <f>'IE9'!F36+'IE10'!B36</f>
        <v>0</v>
      </c>
      <c r="G36" s="185">
        <f>SUM(Budget!$B$33:$K$33)</f>
        <v>0</v>
      </c>
      <c r="H36" s="201">
        <f t="shared" si="1"/>
        <v>0</v>
      </c>
      <c r="I36" s="73"/>
      <c r="J36" s="118"/>
      <c r="K36" s="119"/>
      <c r="L36" s="117"/>
    </row>
    <row r="37" spans="1:12">
      <c r="A37" s="88">
        <f>Data!$B$45</f>
        <v>0</v>
      </c>
      <c r="B37" s="185">
        <f>'CB10'!$AF$38</f>
        <v>0</v>
      </c>
      <c r="C37" s="185">
        <f>Budget!$K$34</f>
        <v>0</v>
      </c>
      <c r="D37" s="185">
        <f t="shared" si="0"/>
        <v>0</v>
      </c>
      <c r="E37" s="186"/>
      <c r="F37" s="187">
        <f>'IE9'!F37+'IE10'!B37</f>
        <v>0</v>
      </c>
      <c r="G37" s="185">
        <f>SUM(Budget!$B$34:$K$34)</f>
        <v>0</v>
      </c>
      <c r="H37" s="201">
        <f t="shared" si="1"/>
        <v>0</v>
      </c>
      <c r="I37" s="73"/>
      <c r="J37" s="118"/>
      <c r="K37" s="119"/>
      <c r="L37" s="117"/>
    </row>
    <row r="38" spans="1:12">
      <c r="A38" s="88">
        <f>Data!$B$46</f>
        <v>0</v>
      </c>
      <c r="B38" s="185">
        <f>'CB10'!$AG$38</f>
        <v>0</v>
      </c>
      <c r="C38" s="185">
        <f>Budget!$K$35</f>
        <v>0</v>
      </c>
      <c r="D38" s="185">
        <f t="shared" si="0"/>
        <v>0</v>
      </c>
      <c r="E38" s="186"/>
      <c r="F38" s="187">
        <f>'IE9'!F38+'IE10'!B38</f>
        <v>0</v>
      </c>
      <c r="G38" s="185">
        <f>SUM(Budget!$B$35:$K$35)</f>
        <v>0</v>
      </c>
      <c r="H38" s="201">
        <f t="shared" si="1"/>
        <v>0</v>
      </c>
      <c r="I38" s="73"/>
      <c r="J38" s="118"/>
      <c r="K38" s="119"/>
      <c r="L38" s="117"/>
    </row>
    <row r="39" spans="1:12" ht="18" thickBot="1">
      <c r="A39" s="95">
        <f>Data!$B$47</f>
        <v>0</v>
      </c>
      <c r="B39" s="188">
        <f>'CB10'!$AH$38</f>
        <v>0</v>
      </c>
      <c r="C39" s="188">
        <f>Budget!$K$36</f>
        <v>0</v>
      </c>
      <c r="D39" s="188">
        <f t="shared" si="0"/>
        <v>0</v>
      </c>
      <c r="E39" s="189"/>
      <c r="F39" s="190">
        <f>'IE9'!F39+'IE10'!B39</f>
        <v>0</v>
      </c>
      <c r="G39" s="188">
        <f>SUM(Budget!$B$36:$K$36)</f>
        <v>0</v>
      </c>
      <c r="H39" s="201">
        <f t="shared" si="1"/>
        <v>0</v>
      </c>
      <c r="I39" s="73"/>
      <c r="J39" s="120"/>
      <c r="K39" s="121"/>
      <c r="L39" s="122"/>
    </row>
    <row r="40" spans="1:12" ht="18.95" thickTop="1" thickBot="1">
      <c r="A40" s="99" t="s">
        <v>171</v>
      </c>
      <c r="B40" s="191">
        <f t="shared" ref="B40:C40" si="2">SUM(B10:B39)</f>
        <v>0</v>
      </c>
      <c r="C40" s="191">
        <f t="shared" si="2"/>
        <v>0</v>
      </c>
      <c r="D40" s="191">
        <f>SUM(D10:D39)</f>
        <v>0</v>
      </c>
      <c r="E40" s="192"/>
      <c r="F40" s="191">
        <f>SUM(F10:F39)</f>
        <v>0</v>
      </c>
      <c r="G40" s="191">
        <f t="shared" ref="G40:H40" si="3">SUM(G10:G39)</f>
        <v>0</v>
      </c>
      <c r="H40" s="193">
        <f t="shared" si="3"/>
        <v>0</v>
      </c>
      <c r="I40" s="73"/>
      <c r="L40" s="126"/>
    </row>
    <row r="41" spans="1:12" ht="18.95" thickTop="1">
      <c r="A41" s="70"/>
      <c r="B41" s="194"/>
      <c r="C41" s="194"/>
      <c r="D41" s="194"/>
      <c r="E41" s="195"/>
      <c r="F41" s="194"/>
      <c r="G41" s="194"/>
      <c r="H41" s="194"/>
      <c r="I41" s="73"/>
      <c r="L41" s="126"/>
    </row>
    <row r="42" spans="1:12" ht="18.600000000000001" thickBot="1">
      <c r="A42" s="71" t="s">
        <v>172</v>
      </c>
      <c r="B42" s="194"/>
      <c r="C42" s="194"/>
      <c r="D42" s="194"/>
      <c r="E42" s="195"/>
      <c r="F42" s="194"/>
      <c r="G42" s="194"/>
      <c r="H42" s="194"/>
      <c r="I42" s="73"/>
      <c r="L42" s="126"/>
    </row>
    <row r="43" spans="1:12" ht="18" thickTop="1">
      <c r="A43" s="84">
        <f>Data!$B$50</f>
        <v>0</v>
      </c>
      <c r="B43" s="181">
        <f>'CB10'!$AN$38</f>
        <v>0</v>
      </c>
      <c r="C43" s="181">
        <f>Budget!$K$40</f>
        <v>0</v>
      </c>
      <c r="D43" s="181">
        <f>C43-B43</f>
        <v>0</v>
      </c>
      <c r="E43" s="182"/>
      <c r="F43" s="183">
        <f>'IE9'!F43+'IE10'!B43</f>
        <v>0</v>
      </c>
      <c r="G43" s="181">
        <f>SUM(Budget!$B$40:$K$40)</f>
        <v>0</v>
      </c>
      <c r="H43" s="184">
        <f>G43-F43</f>
        <v>0</v>
      </c>
      <c r="I43" s="73"/>
      <c r="J43" s="112"/>
      <c r="K43" s="113"/>
      <c r="L43" s="114"/>
    </row>
    <row r="44" spans="1:12">
      <c r="A44" s="88">
        <f>Data!$B$51</f>
        <v>0</v>
      </c>
      <c r="B44" s="185">
        <f>'CB10'!$AO$38</f>
        <v>0</v>
      </c>
      <c r="C44" s="185">
        <f>Budget!$K$41</f>
        <v>0</v>
      </c>
      <c r="D44" s="185">
        <f>C44-B44</f>
        <v>0</v>
      </c>
      <c r="E44" s="186"/>
      <c r="F44" s="187">
        <f>'IE9'!F44+'IE10'!B44</f>
        <v>0</v>
      </c>
      <c r="G44" s="185">
        <f>SUM(Budget!$B$41:$K$41)</f>
        <v>0</v>
      </c>
      <c r="H44" s="201">
        <f>G44-F44</f>
        <v>0</v>
      </c>
      <c r="I44" s="73"/>
      <c r="J44" s="115"/>
      <c r="K44" s="116"/>
      <c r="L44" s="117"/>
    </row>
    <row r="45" spans="1:12">
      <c r="A45" s="88">
        <f>Data!$B$52</f>
        <v>0</v>
      </c>
      <c r="B45" s="185">
        <f>'CB10'!$AP$38</f>
        <v>0</v>
      </c>
      <c r="C45" s="185">
        <f>Budget!$K$42</f>
        <v>0</v>
      </c>
      <c r="D45" s="185">
        <f t="shared" ref="D45:D87" si="4">C45-B45</f>
        <v>0</v>
      </c>
      <c r="E45" s="186"/>
      <c r="F45" s="187">
        <f>'IE9'!F45+'IE10'!B45</f>
        <v>0</v>
      </c>
      <c r="G45" s="185">
        <f>SUM(Budget!$B$42:$K$42)</f>
        <v>0</v>
      </c>
      <c r="H45" s="201">
        <f t="shared" ref="H45:H87" si="5">G45-F45</f>
        <v>0</v>
      </c>
      <c r="I45" s="73"/>
      <c r="J45" s="115"/>
      <c r="K45" s="116"/>
      <c r="L45" s="117"/>
    </row>
    <row r="46" spans="1:12">
      <c r="A46" s="88">
        <f>Data!$B$53</f>
        <v>0</v>
      </c>
      <c r="B46" s="185">
        <f>'CB10'!$AQ$38</f>
        <v>0</v>
      </c>
      <c r="C46" s="185">
        <f>Budget!$K$43</f>
        <v>0</v>
      </c>
      <c r="D46" s="185">
        <f t="shared" si="4"/>
        <v>0</v>
      </c>
      <c r="E46" s="186"/>
      <c r="F46" s="187">
        <f>'IE9'!F46+'IE10'!B46</f>
        <v>0</v>
      </c>
      <c r="G46" s="185">
        <f>SUM(Budget!$B$43:$K$43)</f>
        <v>0</v>
      </c>
      <c r="H46" s="201">
        <f t="shared" si="5"/>
        <v>0</v>
      </c>
      <c r="I46" s="73"/>
      <c r="J46" s="115"/>
      <c r="K46" s="116"/>
      <c r="L46" s="117"/>
    </row>
    <row r="47" spans="1:12">
      <c r="A47" s="88">
        <f>Data!$B$54</f>
        <v>0</v>
      </c>
      <c r="B47" s="185">
        <f>'CB10'!$AR$38</f>
        <v>0</v>
      </c>
      <c r="C47" s="185">
        <f>Budget!$K$44</f>
        <v>0</v>
      </c>
      <c r="D47" s="185">
        <f t="shared" si="4"/>
        <v>0</v>
      </c>
      <c r="E47" s="186"/>
      <c r="F47" s="187">
        <f>'IE9'!F47+'IE10'!B47</f>
        <v>0</v>
      </c>
      <c r="G47" s="185">
        <f>SUM(Budget!$B$44:$K$44)</f>
        <v>0</v>
      </c>
      <c r="H47" s="201">
        <f t="shared" si="5"/>
        <v>0</v>
      </c>
      <c r="I47" s="73"/>
      <c r="J47" s="115"/>
      <c r="K47" s="116"/>
      <c r="L47" s="117"/>
    </row>
    <row r="48" spans="1:12">
      <c r="A48" s="88">
        <f>Data!$B$55</f>
        <v>0</v>
      </c>
      <c r="B48" s="185">
        <f>'CB10'!$AS$38</f>
        <v>0</v>
      </c>
      <c r="C48" s="185">
        <f>Budget!$K$45</f>
        <v>0</v>
      </c>
      <c r="D48" s="185">
        <f t="shared" si="4"/>
        <v>0</v>
      </c>
      <c r="E48" s="186"/>
      <c r="F48" s="187">
        <f>'IE9'!F48+'IE10'!B48</f>
        <v>0</v>
      </c>
      <c r="G48" s="185">
        <f>SUM(Budget!$B$45:$K$45)</f>
        <v>0</v>
      </c>
      <c r="H48" s="201">
        <f t="shared" si="5"/>
        <v>0</v>
      </c>
      <c r="I48" s="73"/>
      <c r="J48" s="115"/>
      <c r="K48" s="116"/>
      <c r="L48" s="117"/>
    </row>
    <row r="49" spans="1:14">
      <c r="A49" s="88">
        <f>Data!$B$56</f>
        <v>0</v>
      </c>
      <c r="B49" s="185">
        <f>'CB10'!$AT$38</f>
        <v>0</v>
      </c>
      <c r="C49" s="185">
        <f>Budget!$K$46</f>
        <v>0</v>
      </c>
      <c r="D49" s="185">
        <f t="shared" si="4"/>
        <v>0</v>
      </c>
      <c r="E49" s="186"/>
      <c r="F49" s="187">
        <f>'IE9'!F49+'IE10'!B49</f>
        <v>0</v>
      </c>
      <c r="G49" s="185">
        <f>SUM(Budget!$B$46:$K$46)</f>
        <v>0</v>
      </c>
      <c r="H49" s="201">
        <f t="shared" si="5"/>
        <v>0</v>
      </c>
      <c r="I49" s="73"/>
      <c r="J49" s="115"/>
      <c r="K49" s="116"/>
      <c r="L49" s="117"/>
    </row>
    <row r="50" spans="1:14">
      <c r="A50" s="88">
        <f>Data!$B$57</f>
        <v>0</v>
      </c>
      <c r="B50" s="185">
        <f>'CB10'!$AU$38</f>
        <v>0</v>
      </c>
      <c r="C50" s="185">
        <f>Budget!$K$47</f>
        <v>0</v>
      </c>
      <c r="D50" s="185">
        <f t="shared" si="4"/>
        <v>0</v>
      </c>
      <c r="E50" s="186"/>
      <c r="F50" s="187">
        <f>'IE9'!F50+'IE10'!B50</f>
        <v>0</v>
      </c>
      <c r="G50" s="185">
        <f>SUM(Budget!$B$47:$K$47)</f>
        <v>0</v>
      </c>
      <c r="H50" s="201">
        <f t="shared" si="5"/>
        <v>0</v>
      </c>
      <c r="I50" s="73"/>
      <c r="J50" s="115"/>
      <c r="K50" s="116"/>
      <c r="L50" s="117"/>
    </row>
    <row r="51" spans="1:14">
      <c r="A51" s="88">
        <f>Data!$B$58</f>
        <v>0</v>
      </c>
      <c r="B51" s="185">
        <f>'CB10'!$AV$38</f>
        <v>0</v>
      </c>
      <c r="C51" s="185">
        <f>Budget!$K$48</f>
        <v>0</v>
      </c>
      <c r="D51" s="185">
        <f t="shared" si="4"/>
        <v>0</v>
      </c>
      <c r="E51" s="186"/>
      <c r="F51" s="187">
        <f>'IE9'!F51+'IE10'!B51</f>
        <v>0</v>
      </c>
      <c r="G51" s="185">
        <f>SUM(Budget!$B$48:$K$48)</f>
        <v>0</v>
      </c>
      <c r="H51" s="201">
        <f t="shared" si="5"/>
        <v>0</v>
      </c>
      <c r="I51" s="73"/>
      <c r="J51" s="115"/>
      <c r="K51" s="116"/>
      <c r="L51" s="117"/>
    </row>
    <row r="52" spans="1:14">
      <c r="A52" s="88">
        <f>Data!$B$59</f>
        <v>0</v>
      </c>
      <c r="B52" s="185">
        <f>'CB10'!$AW$38</f>
        <v>0</v>
      </c>
      <c r="C52" s="185">
        <f>Budget!$K$49</f>
        <v>0</v>
      </c>
      <c r="D52" s="185">
        <f t="shared" si="4"/>
        <v>0</v>
      </c>
      <c r="E52" s="186"/>
      <c r="F52" s="187">
        <f>'IE9'!F52+'IE10'!B52</f>
        <v>0</v>
      </c>
      <c r="G52" s="185">
        <f>SUM(Budget!$B$49:$K$49)</f>
        <v>0</v>
      </c>
      <c r="H52" s="201">
        <f t="shared" si="5"/>
        <v>0</v>
      </c>
      <c r="I52" s="73"/>
      <c r="J52" s="115"/>
      <c r="K52" s="116"/>
      <c r="L52" s="117"/>
    </row>
    <row r="53" spans="1:14">
      <c r="A53" s="88">
        <f>Data!$B$60</f>
        <v>0</v>
      </c>
      <c r="B53" s="185">
        <f>'CB10'!$AX$38</f>
        <v>0</v>
      </c>
      <c r="C53" s="185">
        <f>Budget!$K$50</f>
        <v>0</v>
      </c>
      <c r="D53" s="185">
        <f t="shared" si="4"/>
        <v>0</v>
      </c>
      <c r="E53" s="186"/>
      <c r="F53" s="187">
        <f>'IE9'!F53+'IE10'!B53</f>
        <v>0</v>
      </c>
      <c r="G53" s="185">
        <f>SUM(Budget!$B$50:$K$50)</f>
        <v>0</v>
      </c>
      <c r="H53" s="201">
        <f t="shared" si="5"/>
        <v>0</v>
      </c>
      <c r="I53" s="73"/>
      <c r="J53" s="115"/>
      <c r="K53" s="116"/>
      <c r="L53" s="117"/>
    </row>
    <row r="54" spans="1:14">
      <c r="A54" s="88">
        <f>Data!$B$61</f>
        <v>0</v>
      </c>
      <c r="B54" s="185">
        <f>'CB10'!$AY$38</f>
        <v>0</v>
      </c>
      <c r="C54" s="185">
        <f>Budget!$K$51</f>
        <v>0</v>
      </c>
      <c r="D54" s="185">
        <f t="shared" si="4"/>
        <v>0</v>
      </c>
      <c r="E54" s="186"/>
      <c r="F54" s="187">
        <f>'IE9'!F54+'IE10'!B54</f>
        <v>0</v>
      </c>
      <c r="G54" s="185">
        <f>SUM(Budget!$B$51:$K$51)</f>
        <v>0</v>
      </c>
      <c r="H54" s="201">
        <f t="shared" si="5"/>
        <v>0</v>
      </c>
      <c r="I54" s="73"/>
      <c r="J54" s="115"/>
      <c r="K54" s="116"/>
      <c r="L54" s="117"/>
      <c r="N54"/>
    </row>
    <row r="55" spans="1:14">
      <c r="A55" s="88">
        <f>Data!$B$62</f>
        <v>0</v>
      </c>
      <c r="B55" s="185">
        <f>'CB10'!$AZ$38</f>
        <v>0</v>
      </c>
      <c r="C55" s="185">
        <f>Budget!$K$52</f>
        <v>0</v>
      </c>
      <c r="D55" s="185">
        <f t="shared" si="4"/>
        <v>0</v>
      </c>
      <c r="E55" s="186"/>
      <c r="F55" s="187">
        <f>'IE9'!F55+'IE10'!B55</f>
        <v>0</v>
      </c>
      <c r="G55" s="185">
        <f>SUM(Budget!$B$52:$K$52)</f>
        <v>0</v>
      </c>
      <c r="H55" s="201">
        <f t="shared" si="5"/>
        <v>0</v>
      </c>
      <c r="I55" s="73"/>
      <c r="J55" s="115"/>
      <c r="K55" s="116"/>
      <c r="L55" s="117"/>
      <c r="N55"/>
    </row>
    <row r="56" spans="1:14">
      <c r="A56" s="88">
        <f>Data!$B$63</f>
        <v>0</v>
      </c>
      <c r="B56" s="185">
        <f>'CB10'!$BA$38</f>
        <v>0</v>
      </c>
      <c r="C56" s="185">
        <f>Budget!$K$53</f>
        <v>0</v>
      </c>
      <c r="D56" s="185">
        <f t="shared" si="4"/>
        <v>0</v>
      </c>
      <c r="E56" s="186"/>
      <c r="F56" s="187">
        <f>'IE9'!F56+'IE10'!B56</f>
        <v>0</v>
      </c>
      <c r="G56" s="185">
        <f>SUM(Budget!$B$53:$K$53)</f>
        <v>0</v>
      </c>
      <c r="H56" s="201">
        <f t="shared" si="5"/>
        <v>0</v>
      </c>
      <c r="I56" s="73"/>
      <c r="J56" s="115"/>
      <c r="K56" s="116"/>
      <c r="L56" s="117"/>
      <c r="N56"/>
    </row>
    <row r="57" spans="1:14">
      <c r="A57" s="88">
        <f>Data!B64</f>
        <v>0</v>
      </c>
      <c r="B57" s="185">
        <f>'CB10'!$BB$38</f>
        <v>0</v>
      </c>
      <c r="C57" s="185">
        <f>Budget!$K$54</f>
        <v>0</v>
      </c>
      <c r="D57" s="185">
        <f t="shared" si="4"/>
        <v>0</v>
      </c>
      <c r="E57" s="186"/>
      <c r="F57" s="187">
        <f>'IE9'!F57+'IE10'!B57</f>
        <v>0</v>
      </c>
      <c r="G57" s="185">
        <f>SUM(Budget!$B$54:$K$54)</f>
        <v>0</v>
      </c>
      <c r="H57" s="201">
        <f t="shared" si="5"/>
        <v>0</v>
      </c>
      <c r="I57" s="73"/>
      <c r="J57" s="115"/>
      <c r="K57" s="116"/>
      <c r="L57" s="117"/>
      <c r="N57"/>
    </row>
    <row r="58" spans="1:14">
      <c r="A58" s="88">
        <f>Data!B65</f>
        <v>0</v>
      </c>
      <c r="B58" s="185">
        <f>'CB10'!$BC$38</f>
        <v>0</v>
      </c>
      <c r="C58" s="185">
        <f>Budget!$K$55</f>
        <v>0</v>
      </c>
      <c r="D58" s="185">
        <f t="shared" si="4"/>
        <v>0</v>
      </c>
      <c r="E58" s="186"/>
      <c r="F58" s="187">
        <f>'IE9'!F58+'IE10'!B58</f>
        <v>0</v>
      </c>
      <c r="G58" s="185">
        <f>SUM(Budget!$B$55:$K$55)</f>
        <v>0</v>
      </c>
      <c r="H58" s="201">
        <f t="shared" si="5"/>
        <v>0</v>
      </c>
      <c r="I58" s="73"/>
      <c r="J58" s="118"/>
      <c r="K58" s="119"/>
      <c r="L58" s="117"/>
      <c r="N58"/>
    </row>
    <row r="59" spans="1:14">
      <c r="A59" s="88">
        <f>Data!B66</f>
        <v>0</v>
      </c>
      <c r="B59" s="185">
        <f>'CB10'!$BD$38</f>
        <v>0</v>
      </c>
      <c r="C59" s="185">
        <f>Budget!$K$56</f>
        <v>0</v>
      </c>
      <c r="D59" s="185">
        <f t="shared" si="4"/>
        <v>0</v>
      </c>
      <c r="E59" s="186"/>
      <c r="F59" s="187">
        <f>'IE9'!F59+'IE10'!B59</f>
        <v>0</v>
      </c>
      <c r="G59" s="185">
        <f>SUM(Budget!$B$56:$K$56)</f>
        <v>0</v>
      </c>
      <c r="H59" s="201">
        <f t="shared" si="5"/>
        <v>0</v>
      </c>
      <c r="I59" s="73"/>
      <c r="J59" s="118"/>
      <c r="K59" s="119"/>
      <c r="L59" s="117"/>
      <c r="N59"/>
    </row>
    <row r="60" spans="1:14">
      <c r="A60" s="88">
        <f>Data!B67</f>
        <v>0</v>
      </c>
      <c r="B60" s="185">
        <f>'CB10'!$BE$38</f>
        <v>0</v>
      </c>
      <c r="C60" s="185">
        <f>Budget!$K$57</f>
        <v>0</v>
      </c>
      <c r="D60" s="185">
        <f t="shared" si="4"/>
        <v>0</v>
      </c>
      <c r="E60" s="186"/>
      <c r="F60" s="187">
        <f>'IE9'!F60+'IE10'!B60</f>
        <v>0</v>
      </c>
      <c r="G60" s="185">
        <f>SUM(Budget!$B$57:$K$57)</f>
        <v>0</v>
      </c>
      <c r="H60" s="201">
        <f t="shared" si="5"/>
        <v>0</v>
      </c>
      <c r="I60" s="73"/>
      <c r="J60" s="118"/>
      <c r="K60" s="119"/>
      <c r="L60" s="117"/>
      <c r="N60"/>
    </row>
    <row r="61" spans="1:14">
      <c r="A61" s="88">
        <f>Data!B68</f>
        <v>0</v>
      </c>
      <c r="B61" s="185">
        <f>'CB10'!$BF$38</f>
        <v>0</v>
      </c>
      <c r="C61" s="185">
        <f>Budget!$K$58</f>
        <v>0</v>
      </c>
      <c r="D61" s="185">
        <f t="shared" si="4"/>
        <v>0</v>
      </c>
      <c r="E61" s="186"/>
      <c r="F61" s="187">
        <f>'IE9'!F61+'IE10'!B61</f>
        <v>0</v>
      </c>
      <c r="G61" s="185">
        <f>SUM(Budget!$B$58:$K$58)</f>
        <v>0</v>
      </c>
      <c r="H61" s="201">
        <f t="shared" si="5"/>
        <v>0</v>
      </c>
      <c r="I61" s="73"/>
      <c r="J61" s="118"/>
      <c r="K61" s="119"/>
      <c r="L61" s="117"/>
      <c r="N61"/>
    </row>
    <row r="62" spans="1:14">
      <c r="A62" s="88">
        <f>Data!B69</f>
        <v>0</v>
      </c>
      <c r="B62" s="185">
        <f>'CB10'!$BG$38</f>
        <v>0</v>
      </c>
      <c r="C62" s="185">
        <f>Budget!$K$59</f>
        <v>0</v>
      </c>
      <c r="D62" s="185">
        <f t="shared" si="4"/>
        <v>0</v>
      </c>
      <c r="E62" s="186"/>
      <c r="F62" s="187">
        <f>'IE9'!F62+'IE10'!B62</f>
        <v>0</v>
      </c>
      <c r="G62" s="185">
        <f>SUM(Budget!$B$59:$K$59)</f>
        <v>0</v>
      </c>
      <c r="H62" s="201">
        <f t="shared" si="5"/>
        <v>0</v>
      </c>
      <c r="I62" s="73"/>
      <c r="J62" s="118"/>
      <c r="K62" s="119"/>
      <c r="L62" s="117"/>
      <c r="N62"/>
    </row>
    <row r="63" spans="1:14">
      <c r="A63" s="88">
        <f>Data!B70</f>
        <v>0</v>
      </c>
      <c r="B63" s="185">
        <f>'CB10'!$BH$38</f>
        <v>0</v>
      </c>
      <c r="C63" s="185">
        <f>Budget!$K$60</f>
        <v>0</v>
      </c>
      <c r="D63" s="185">
        <f t="shared" si="4"/>
        <v>0</v>
      </c>
      <c r="E63" s="186"/>
      <c r="F63" s="187">
        <f>'IE9'!F63+'IE10'!B63</f>
        <v>0</v>
      </c>
      <c r="G63" s="185">
        <f>SUM(Budget!$B$60:$K$60)</f>
        <v>0</v>
      </c>
      <c r="H63" s="201">
        <f t="shared" si="5"/>
        <v>0</v>
      </c>
      <c r="I63" s="73"/>
      <c r="J63" s="118"/>
      <c r="K63" s="119"/>
      <c r="L63" s="117"/>
      <c r="N63"/>
    </row>
    <row r="64" spans="1:14">
      <c r="A64" s="88">
        <f>Data!B71</f>
        <v>0</v>
      </c>
      <c r="B64" s="185">
        <f>'CB10'!$BI$38</f>
        <v>0</v>
      </c>
      <c r="C64" s="185">
        <f>Budget!$K$61</f>
        <v>0</v>
      </c>
      <c r="D64" s="185">
        <f t="shared" si="4"/>
        <v>0</v>
      </c>
      <c r="E64" s="186"/>
      <c r="F64" s="187">
        <f>'IE9'!F64+'IE10'!B64</f>
        <v>0</v>
      </c>
      <c r="G64" s="185">
        <f>SUM(Budget!$B$61:$K$61)</f>
        <v>0</v>
      </c>
      <c r="H64" s="201">
        <f t="shared" si="5"/>
        <v>0</v>
      </c>
      <c r="I64" s="73"/>
      <c r="J64" s="118"/>
      <c r="K64" s="119"/>
      <c r="L64" s="117"/>
      <c r="N64"/>
    </row>
    <row r="65" spans="1:12">
      <c r="A65" s="88">
        <f>Data!B72</f>
        <v>0</v>
      </c>
      <c r="B65" s="185">
        <f>'CB10'!$BJ$38</f>
        <v>0</v>
      </c>
      <c r="C65" s="185">
        <f>Budget!$K$62</f>
        <v>0</v>
      </c>
      <c r="D65" s="185">
        <f t="shared" si="4"/>
        <v>0</v>
      </c>
      <c r="E65" s="186"/>
      <c r="F65" s="187">
        <f>'IE9'!F65+'IE10'!B65</f>
        <v>0</v>
      </c>
      <c r="G65" s="185">
        <f>SUM(Budget!$B$62:$K$62)</f>
        <v>0</v>
      </c>
      <c r="H65" s="201">
        <f t="shared" si="5"/>
        <v>0</v>
      </c>
      <c r="I65" s="73"/>
      <c r="J65" s="118"/>
      <c r="K65" s="119"/>
      <c r="L65" s="117"/>
    </row>
    <row r="66" spans="1:12">
      <c r="A66" s="88">
        <f>Data!B73</f>
        <v>0</v>
      </c>
      <c r="B66" s="185">
        <f>'CB10'!$BK$38</f>
        <v>0</v>
      </c>
      <c r="C66" s="185">
        <f>Budget!$K$63</f>
        <v>0</v>
      </c>
      <c r="D66" s="185">
        <f t="shared" si="4"/>
        <v>0</v>
      </c>
      <c r="E66" s="186"/>
      <c r="F66" s="187">
        <f>'IE9'!F66+'IE10'!B66</f>
        <v>0</v>
      </c>
      <c r="G66" s="185">
        <f>SUM(Budget!$B$63:$K$63)</f>
        <v>0</v>
      </c>
      <c r="H66" s="201">
        <f t="shared" si="5"/>
        <v>0</v>
      </c>
      <c r="I66" s="73"/>
      <c r="J66" s="118"/>
      <c r="K66" s="119"/>
      <c r="L66" s="117"/>
    </row>
    <row r="67" spans="1:12">
      <c r="A67" s="88">
        <f>Data!B74</f>
        <v>0</v>
      </c>
      <c r="B67" s="185">
        <f>'CB10'!$BL$38</f>
        <v>0</v>
      </c>
      <c r="C67" s="185">
        <f>Budget!$K$64</f>
        <v>0</v>
      </c>
      <c r="D67" s="185">
        <f t="shared" si="4"/>
        <v>0</v>
      </c>
      <c r="E67" s="186"/>
      <c r="F67" s="187">
        <f>'IE9'!F67+'IE10'!B67</f>
        <v>0</v>
      </c>
      <c r="G67" s="185">
        <f>SUM(Budget!$B$64:$K$64)</f>
        <v>0</v>
      </c>
      <c r="H67" s="201">
        <f t="shared" si="5"/>
        <v>0</v>
      </c>
      <c r="I67" s="73"/>
      <c r="J67" s="118"/>
      <c r="K67" s="119"/>
      <c r="L67" s="117"/>
    </row>
    <row r="68" spans="1:12">
      <c r="A68" s="88">
        <f>Data!B75</f>
        <v>0</v>
      </c>
      <c r="B68" s="185">
        <f>'CB10'!$BM$38</f>
        <v>0</v>
      </c>
      <c r="C68" s="185">
        <f>Budget!$K$65</f>
        <v>0</v>
      </c>
      <c r="D68" s="185">
        <f t="shared" si="4"/>
        <v>0</v>
      </c>
      <c r="E68" s="186"/>
      <c r="F68" s="187">
        <f>'IE9'!F68+'IE10'!B68</f>
        <v>0</v>
      </c>
      <c r="G68" s="185">
        <f>SUM(Budget!$B$65:$K$65)</f>
        <v>0</v>
      </c>
      <c r="H68" s="201">
        <f t="shared" si="5"/>
        <v>0</v>
      </c>
      <c r="I68" s="73"/>
      <c r="J68" s="118"/>
      <c r="K68" s="119"/>
      <c r="L68" s="117"/>
    </row>
    <row r="69" spans="1:12">
      <c r="A69" s="88">
        <f>Data!B76</f>
        <v>0</v>
      </c>
      <c r="B69" s="185">
        <f>'CB10'!$BN$38</f>
        <v>0</v>
      </c>
      <c r="C69" s="185">
        <f>Budget!$K$66</f>
        <v>0</v>
      </c>
      <c r="D69" s="185">
        <f t="shared" si="4"/>
        <v>0</v>
      </c>
      <c r="E69" s="186"/>
      <c r="F69" s="187">
        <f>'IE9'!F69+'IE10'!B69</f>
        <v>0</v>
      </c>
      <c r="G69" s="185">
        <f>SUM(Budget!$B$66:$K$66)</f>
        <v>0</v>
      </c>
      <c r="H69" s="201">
        <f t="shared" si="5"/>
        <v>0</v>
      </c>
      <c r="I69" s="73"/>
      <c r="J69" s="118"/>
      <c r="K69" s="119"/>
      <c r="L69" s="117"/>
    </row>
    <row r="70" spans="1:12">
      <c r="A70" s="88">
        <f>Data!B77</f>
        <v>0</v>
      </c>
      <c r="B70" s="185">
        <f>'CB10'!BO$38</f>
        <v>0</v>
      </c>
      <c r="C70" s="185">
        <f>Budget!$K$67</f>
        <v>0</v>
      </c>
      <c r="D70" s="185">
        <f t="shared" si="4"/>
        <v>0</v>
      </c>
      <c r="E70" s="186"/>
      <c r="F70" s="187">
        <f>'IE9'!F70+'IE10'!B70</f>
        <v>0</v>
      </c>
      <c r="G70" s="185">
        <f>SUM(Budget!$B$67:$K$67)</f>
        <v>0</v>
      </c>
      <c r="H70" s="201">
        <f t="shared" si="5"/>
        <v>0</v>
      </c>
      <c r="I70" s="73"/>
      <c r="J70" s="118"/>
      <c r="K70" s="119"/>
      <c r="L70" s="117"/>
    </row>
    <row r="71" spans="1:12">
      <c r="A71" s="88">
        <f>Data!B78</f>
        <v>0</v>
      </c>
      <c r="B71" s="185">
        <f>'CB10'!$BP$38</f>
        <v>0</v>
      </c>
      <c r="C71" s="185">
        <f>Budget!$K$68</f>
        <v>0</v>
      </c>
      <c r="D71" s="185">
        <f t="shared" si="4"/>
        <v>0</v>
      </c>
      <c r="E71" s="186"/>
      <c r="F71" s="187">
        <f>'IE9'!F71+'IE10'!B71</f>
        <v>0</v>
      </c>
      <c r="G71" s="185">
        <f>SUM(Budget!$B$68:$K$68)</f>
        <v>0</v>
      </c>
      <c r="H71" s="201">
        <f t="shared" si="5"/>
        <v>0</v>
      </c>
      <c r="I71" s="73"/>
      <c r="J71" s="118"/>
      <c r="K71" s="119"/>
      <c r="L71" s="117"/>
    </row>
    <row r="72" spans="1:12">
      <c r="A72" s="88">
        <f>Data!B79</f>
        <v>0</v>
      </c>
      <c r="B72" s="185">
        <f>'CB10'!$BQ$38</f>
        <v>0</v>
      </c>
      <c r="C72" s="185">
        <f>Budget!$K$69</f>
        <v>0</v>
      </c>
      <c r="D72" s="185">
        <f t="shared" si="4"/>
        <v>0</v>
      </c>
      <c r="E72" s="186"/>
      <c r="F72" s="187">
        <f>'IE9'!F72+'IE10'!B72</f>
        <v>0</v>
      </c>
      <c r="G72" s="185">
        <f>SUM(Budget!$B$69:$K$69)</f>
        <v>0</v>
      </c>
      <c r="H72" s="201">
        <f t="shared" si="5"/>
        <v>0</v>
      </c>
      <c r="I72" s="73"/>
      <c r="J72" s="118"/>
      <c r="K72" s="119"/>
      <c r="L72" s="123"/>
    </row>
    <row r="73" spans="1:12">
      <c r="A73" s="88">
        <f>Data!B80</f>
        <v>0</v>
      </c>
      <c r="B73" s="185">
        <f>'CB10'!$BR$38</f>
        <v>0</v>
      </c>
      <c r="C73" s="185">
        <f>Budget!$K$70</f>
        <v>0</v>
      </c>
      <c r="D73" s="185">
        <f t="shared" si="4"/>
        <v>0</v>
      </c>
      <c r="E73" s="186"/>
      <c r="F73" s="187">
        <f>'IE9'!F73+'IE10'!B73</f>
        <v>0</v>
      </c>
      <c r="G73" s="185">
        <f>SUM(Budget!$B$70:$K$70)</f>
        <v>0</v>
      </c>
      <c r="H73" s="201">
        <f t="shared" si="5"/>
        <v>0</v>
      </c>
      <c r="I73" s="73"/>
      <c r="J73" s="118"/>
      <c r="K73" s="119"/>
      <c r="L73" s="123"/>
    </row>
    <row r="74" spans="1:12">
      <c r="A74" s="88">
        <f>Data!B81</f>
        <v>0</v>
      </c>
      <c r="B74" s="185">
        <f>'CB10'!$BS$38</f>
        <v>0</v>
      </c>
      <c r="C74" s="185">
        <f>Budget!$K$71</f>
        <v>0</v>
      </c>
      <c r="D74" s="185">
        <f t="shared" si="4"/>
        <v>0</v>
      </c>
      <c r="E74" s="186"/>
      <c r="F74" s="187">
        <f>'IE9'!F74+'IE10'!B74</f>
        <v>0</v>
      </c>
      <c r="G74" s="185">
        <f>SUM(Budget!$B$71:$K$71)</f>
        <v>0</v>
      </c>
      <c r="H74" s="201">
        <f t="shared" si="5"/>
        <v>0</v>
      </c>
      <c r="I74" s="73"/>
      <c r="J74" s="118"/>
      <c r="K74" s="119"/>
      <c r="L74" s="123"/>
    </row>
    <row r="75" spans="1:12">
      <c r="A75" s="88">
        <f>Data!B82</f>
        <v>0</v>
      </c>
      <c r="B75" s="185">
        <f>'CB10'!$BT$38</f>
        <v>0</v>
      </c>
      <c r="C75" s="185">
        <f>Budget!$K$72</f>
        <v>0</v>
      </c>
      <c r="D75" s="185">
        <f t="shared" si="4"/>
        <v>0</v>
      </c>
      <c r="E75" s="186"/>
      <c r="F75" s="187">
        <f>'IE9'!F75+'IE10'!B75</f>
        <v>0</v>
      </c>
      <c r="G75" s="185">
        <f>SUM(Budget!$B$72:$K$72)</f>
        <v>0</v>
      </c>
      <c r="H75" s="201">
        <f t="shared" si="5"/>
        <v>0</v>
      </c>
      <c r="I75" s="73"/>
      <c r="J75" s="118"/>
      <c r="K75" s="119"/>
      <c r="L75" s="123"/>
    </row>
    <row r="76" spans="1:12">
      <c r="A76" s="88">
        <f>Data!B83</f>
        <v>0</v>
      </c>
      <c r="B76" s="185">
        <f>'CB10'!$BU$38</f>
        <v>0</v>
      </c>
      <c r="C76" s="185">
        <f>Budget!$K$73</f>
        <v>0</v>
      </c>
      <c r="D76" s="185">
        <f t="shared" si="4"/>
        <v>0</v>
      </c>
      <c r="E76" s="186"/>
      <c r="F76" s="187">
        <f>'IE9'!F76+'IE10'!B76</f>
        <v>0</v>
      </c>
      <c r="G76" s="185">
        <f>SUM(Budget!$B$73:$K$73)</f>
        <v>0</v>
      </c>
      <c r="H76" s="201">
        <f t="shared" si="5"/>
        <v>0</v>
      </c>
      <c r="I76" s="73"/>
      <c r="J76" s="118"/>
      <c r="K76" s="119"/>
      <c r="L76" s="123"/>
    </row>
    <row r="77" spans="1:12">
      <c r="A77" s="88">
        <f>Data!B84</f>
        <v>0</v>
      </c>
      <c r="B77" s="185">
        <f>'CB10'!$BV$38</f>
        <v>0</v>
      </c>
      <c r="C77" s="185">
        <f>Budget!$K$74</f>
        <v>0</v>
      </c>
      <c r="D77" s="185">
        <f t="shared" si="4"/>
        <v>0</v>
      </c>
      <c r="E77" s="186"/>
      <c r="F77" s="187">
        <f>'IE9'!F77+'IE10'!B77</f>
        <v>0</v>
      </c>
      <c r="G77" s="185">
        <f>SUM(Budget!$B$74:$K$74)</f>
        <v>0</v>
      </c>
      <c r="H77" s="201">
        <f t="shared" si="5"/>
        <v>0</v>
      </c>
      <c r="I77" s="73"/>
      <c r="J77" s="118"/>
      <c r="K77" s="119"/>
      <c r="L77" s="123"/>
    </row>
    <row r="78" spans="1:12">
      <c r="A78" s="88">
        <f>Data!B85</f>
        <v>0</v>
      </c>
      <c r="B78" s="185">
        <f>'CB10'!$BW$38</f>
        <v>0</v>
      </c>
      <c r="C78" s="185">
        <f>Budget!$K$75</f>
        <v>0</v>
      </c>
      <c r="D78" s="185">
        <f t="shared" si="4"/>
        <v>0</v>
      </c>
      <c r="E78" s="186"/>
      <c r="F78" s="187">
        <f>'IE9'!F78+'IE10'!B78</f>
        <v>0</v>
      </c>
      <c r="G78" s="185">
        <f>SUM(Budget!$B$75:$K$75)</f>
        <v>0</v>
      </c>
      <c r="H78" s="201">
        <f t="shared" si="5"/>
        <v>0</v>
      </c>
      <c r="I78" s="73"/>
      <c r="J78" s="118"/>
      <c r="K78" s="119"/>
      <c r="L78" s="123"/>
    </row>
    <row r="79" spans="1:12">
      <c r="A79" s="88">
        <f>Data!B86</f>
        <v>0</v>
      </c>
      <c r="B79" s="185">
        <f>'CB10'!$BX$38</f>
        <v>0</v>
      </c>
      <c r="C79" s="185">
        <f>Budget!$K$76</f>
        <v>0</v>
      </c>
      <c r="D79" s="185">
        <f t="shared" si="4"/>
        <v>0</v>
      </c>
      <c r="E79" s="186"/>
      <c r="F79" s="187">
        <f>'IE9'!F79+'IE10'!B79</f>
        <v>0</v>
      </c>
      <c r="G79" s="185">
        <f>SUM(Budget!$B$76:$K$76)</f>
        <v>0</v>
      </c>
      <c r="H79" s="201">
        <f t="shared" si="5"/>
        <v>0</v>
      </c>
      <c r="I79" s="73"/>
      <c r="J79" s="118"/>
      <c r="K79" s="119"/>
      <c r="L79" s="123"/>
    </row>
    <row r="80" spans="1:12">
      <c r="A80" s="88">
        <f>Data!B87</f>
        <v>0</v>
      </c>
      <c r="B80" s="185">
        <f>'CB10'!$BY$38</f>
        <v>0</v>
      </c>
      <c r="C80" s="185">
        <f>Budget!$K$77</f>
        <v>0</v>
      </c>
      <c r="D80" s="185">
        <f t="shared" si="4"/>
        <v>0</v>
      </c>
      <c r="E80" s="186"/>
      <c r="F80" s="187">
        <f>'IE9'!F80+'IE10'!B80</f>
        <v>0</v>
      </c>
      <c r="G80" s="185">
        <f>SUM(Budget!$B$77:$K$77)</f>
        <v>0</v>
      </c>
      <c r="H80" s="201">
        <f t="shared" si="5"/>
        <v>0</v>
      </c>
      <c r="I80" s="73"/>
      <c r="J80" s="118"/>
      <c r="K80" s="119"/>
      <c r="L80" s="123"/>
    </row>
    <row r="81" spans="1:12">
      <c r="A81" s="88">
        <f>Data!B88</f>
        <v>0</v>
      </c>
      <c r="B81" s="185">
        <f>'CB10'!$BZ$38</f>
        <v>0</v>
      </c>
      <c r="C81" s="185">
        <f>Budget!$K$78</f>
        <v>0</v>
      </c>
      <c r="D81" s="185">
        <f t="shared" si="4"/>
        <v>0</v>
      </c>
      <c r="E81" s="186"/>
      <c r="F81" s="187">
        <f>'IE9'!F81+'IE10'!B81</f>
        <v>0</v>
      </c>
      <c r="G81" s="185">
        <f>SUM(Budget!$B$78:$K$78)</f>
        <v>0</v>
      </c>
      <c r="H81" s="201">
        <f t="shared" si="5"/>
        <v>0</v>
      </c>
      <c r="I81" s="73"/>
      <c r="J81" s="118"/>
      <c r="K81" s="119"/>
      <c r="L81" s="123"/>
    </row>
    <row r="82" spans="1:12">
      <c r="A82" s="88">
        <f>Data!B89</f>
        <v>0</v>
      </c>
      <c r="B82" s="185">
        <f>'CB10'!$CA$38</f>
        <v>0</v>
      </c>
      <c r="C82" s="185">
        <f>Budget!$K$79</f>
        <v>0</v>
      </c>
      <c r="D82" s="185">
        <f t="shared" si="4"/>
        <v>0</v>
      </c>
      <c r="E82" s="186"/>
      <c r="F82" s="187">
        <f>'IE9'!F82+'IE10'!B82</f>
        <v>0</v>
      </c>
      <c r="G82" s="185">
        <f>SUM(Budget!$B$79:$K$79)</f>
        <v>0</v>
      </c>
      <c r="H82" s="201">
        <f t="shared" si="5"/>
        <v>0</v>
      </c>
      <c r="I82" s="73"/>
      <c r="J82" s="118"/>
      <c r="K82" s="119"/>
      <c r="L82" s="123"/>
    </row>
    <row r="83" spans="1:12">
      <c r="A83" s="88">
        <f>Data!B90</f>
        <v>0</v>
      </c>
      <c r="B83" s="185">
        <f>'CB10'!$CB$38</f>
        <v>0</v>
      </c>
      <c r="C83" s="185">
        <f>Budget!$K$80</f>
        <v>0</v>
      </c>
      <c r="D83" s="185">
        <f t="shared" si="4"/>
        <v>0</v>
      </c>
      <c r="E83" s="186"/>
      <c r="F83" s="187">
        <f>'IE9'!F83+'IE10'!B83</f>
        <v>0</v>
      </c>
      <c r="G83" s="185">
        <f>SUM(Budget!$B$80:$K$80)</f>
        <v>0</v>
      </c>
      <c r="H83" s="201">
        <f t="shared" si="5"/>
        <v>0</v>
      </c>
      <c r="I83" s="73"/>
      <c r="J83" s="118"/>
      <c r="K83" s="119"/>
      <c r="L83" s="123"/>
    </row>
    <row r="84" spans="1:12">
      <c r="A84" s="88">
        <f>Data!B91</f>
        <v>0</v>
      </c>
      <c r="B84" s="185">
        <f>'CB10'!$CC$38</f>
        <v>0</v>
      </c>
      <c r="C84" s="185">
        <f>Budget!$K$81</f>
        <v>0</v>
      </c>
      <c r="D84" s="185">
        <f t="shared" si="4"/>
        <v>0</v>
      </c>
      <c r="E84" s="186"/>
      <c r="F84" s="187">
        <f>'IE9'!F84+'IE10'!B84</f>
        <v>0</v>
      </c>
      <c r="G84" s="185">
        <f>SUM(Budget!$B$81:$K$81)</f>
        <v>0</v>
      </c>
      <c r="H84" s="201">
        <f t="shared" si="5"/>
        <v>0</v>
      </c>
      <c r="I84" s="73"/>
      <c r="J84" s="118"/>
      <c r="K84" s="119"/>
      <c r="L84" s="123"/>
    </row>
    <row r="85" spans="1:12">
      <c r="A85" s="88">
        <f>Data!B92</f>
        <v>0</v>
      </c>
      <c r="B85" s="185">
        <f>'CB10'!$CD$38</f>
        <v>0</v>
      </c>
      <c r="C85" s="185">
        <f>Budget!$K$82</f>
        <v>0</v>
      </c>
      <c r="D85" s="185">
        <f t="shared" si="4"/>
        <v>0</v>
      </c>
      <c r="E85" s="186"/>
      <c r="F85" s="187">
        <f>'IE9'!F85+'IE10'!B85</f>
        <v>0</v>
      </c>
      <c r="G85" s="185">
        <f>SUM(Budget!$B$82:$K$82)</f>
        <v>0</v>
      </c>
      <c r="H85" s="201">
        <f t="shared" si="5"/>
        <v>0</v>
      </c>
      <c r="I85" s="73"/>
      <c r="J85" s="118"/>
      <c r="K85" s="119"/>
      <c r="L85" s="123"/>
    </row>
    <row r="86" spans="1:12">
      <c r="A86" s="88">
        <f>Data!B93</f>
        <v>0</v>
      </c>
      <c r="B86" s="185">
        <f>'CB10'!$CE$38</f>
        <v>0</v>
      </c>
      <c r="C86" s="185">
        <f>Budget!$K$83</f>
        <v>0</v>
      </c>
      <c r="D86" s="185">
        <f t="shared" si="4"/>
        <v>0</v>
      </c>
      <c r="E86" s="186"/>
      <c r="F86" s="187">
        <f>'IE9'!F86+'IE10'!B86</f>
        <v>0</v>
      </c>
      <c r="G86" s="185">
        <f>SUM(Budget!$B$83:$K$83)</f>
        <v>0</v>
      </c>
      <c r="H86" s="201">
        <f t="shared" si="5"/>
        <v>0</v>
      </c>
      <c r="I86" s="73"/>
      <c r="J86" s="118"/>
      <c r="K86" s="119"/>
      <c r="L86" s="123"/>
    </row>
    <row r="87" spans="1:12" ht="18" thickBot="1">
      <c r="A87" s="92">
        <f>Data!B94</f>
        <v>0</v>
      </c>
      <c r="B87" s="196">
        <f>'CB10'!$CF$38</f>
        <v>0</v>
      </c>
      <c r="C87" s="196">
        <f>Budget!$K$84</f>
        <v>0</v>
      </c>
      <c r="D87" s="185">
        <f t="shared" si="4"/>
        <v>0</v>
      </c>
      <c r="E87" s="197"/>
      <c r="F87" s="198">
        <f>'IE9'!F87+'IE10'!B87</f>
        <v>0</v>
      </c>
      <c r="G87" s="185">
        <f>SUM(Budget!$B$84:$K$84)</f>
        <v>0</v>
      </c>
      <c r="H87" s="201">
        <f t="shared" si="5"/>
        <v>0</v>
      </c>
      <c r="I87" s="73"/>
      <c r="J87" s="120"/>
      <c r="K87" s="121"/>
      <c r="L87" s="122"/>
    </row>
    <row r="88" spans="1:12" ht="18.600000000000001" thickBot="1">
      <c r="A88" s="103" t="s">
        <v>173</v>
      </c>
      <c r="B88" s="199">
        <f>SUM(B43:B87)</f>
        <v>0</v>
      </c>
      <c r="C88" s="199">
        <f>SUM(C43:C87)</f>
        <v>0</v>
      </c>
      <c r="D88" s="199">
        <f>SUM(D43:D87)</f>
        <v>0</v>
      </c>
      <c r="E88" s="200"/>
      <c r="F88" s="199">
        <f>SUM(F43:F87)</f>
        <v>0</v>
      </c>
      <c r="G88" s="199">
        <f>SUM(G43:G87)</f>
        <v>0</v>
      </c>
      <c r="H88" s="202">
        <f>SUM(H43:H87)</f>
        <v>0</v>
      </c>
      <c r="I88" s="73"/>
    </row>
    <row r="89" spans="1:12" ht="18.95" thickBot="1">
      <c r="A89" s="70"/>
      <c r="B89" s="194"/>
      <c r="C89" s="194"/>
      <c r="D89" s="194"/>
      <c r="E89" s="195"/>
      <c r="F89" s="195"/>
      <c r="G89" s="194"/>
      <c r="H89" s="194"/>
      <c r="I89" s="73"/>
    </row>
    <row r="90" spans="1:12" ht="33" customHeight="1" thickTop="1" thickBot="1">
      <c r="A90" s="106" t="s">
        <v>237</v>
      </c>
      <c r="B90" s="107">
        <f>B40-B88</f>
        <v>0</v>
      </c>
      <c r="C90" s="107">
        <f>C40-C88</f>
        <v>0</v>
      </c>
      <c r="D90" s="107">
        <f>D40+D88</f>
        <v>0</v>
      </c>
      <c r="E90" s="101"/>
      <c r="F90" s="107">
        <f>F40-F88</f>
        <v>0</v>
      </c>
      <c r="G90" s="107">
        <f>G40-G88</f>
        <v>0</v>
      </c>
      <c r="H90" s="107">
        <f>H40+H88</f>
        <v>0</v>
      </c>
      <c r="I90" s="73"/>
      <c r="J90" s="69"/>
      <c r="K90" s="69"/>
      <c r="L90" s="69"/>
    </row>
    <row r="91" spans="1:12" ht="18" thickTop="1">
      <c r="B91" s="73"/>
      <c r="C91" s="73"/>
      <c r="D91" s="73"/>
      <c r="E91" s="73"/>
      <c r="F91" s="73"/>
      <c r="G91" s="73"/>
      <c r="H91" s="73"/>
      <c r="I91" s="73"/>
    </row>
  </sheetData>
  <sheetProtection sheet="1" objects="1" scenarios="1"/>
  <pageMargins left="0.25" right="0.25" top="0.75" bottom="0.75" header="0.3" footer="0.3"/>
  <pageSetup paperSize="9" scale="37"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CA196-2760-441B-A866-C2ED082B1DA4}">
  <sheetPr>
    <pageSetUpPr fitToPage="1"/>
  </sheetPr>
  <dimension ref="A1:N91"/>
  <sheetViews>
    <sheetView workbookViewId="0">
      <pane ySplit="9" topLeftCell="A10" activePane="bottomLeft" state="frozen"/>
      <selection pane="bottomLeft" activeCell="A10" sqref="A10"/>
    </sheetView>
  </sheetViews>
  <sheetFormatPr defaultRowHeight="17.45"/>
  <cols>
    <col min="1" max="1" width="34" customWidth="1"/>
    <col min="2" max="2" width="12.5703125" style="69" customWidth="1"/>
    <col min="3" max="3" width="13.7109375" style="69" customWidth="1"/>
    <col min="4" max="4" width="13" style="69" bestFit="1" customWidth="1"/>
    <col min="5" max="5" width="5.7109375" style="69" customWidth="1"/>
    <col min="6" max="6" width="12.7109375" style="69" customWidth="1"/>
    <col min="7" max="7" width="13.28515625" style="69" customWidth="1"/>
    <col min="8" max="8" width="13" style="69" bestFit="1" customWidth="1"/>
    <col min="9" max="9" width="9.5703125" style="69" bestFit="1" customWidth="1"/>
    <col min="10" max="10" width="66.7109375" style="124" customWidth="1"/>
    <col min="11" max="11" width="57.7109375" style="124" customWidth="1"/>
    <col min="12" max="12" width="14.7109375" style="124" customWidth="1"/>
    <col min="13" max="14" width="8.7109375" style="69"/>
  </cols>
  <sheetData>
    <row r="1" spans="1:12">
      <c r="A1" s="47" t="str">
        <f>_xlfn.CONCAT(Data!$B$2,"  Income &amp; Expenditure Account")</f>
        <v xml:space="preserve">  Income &amp; Expenditure Account</v>
      </c>
    </row>
    <row r="2" spans="1:12">
      <c r="A2" s="68"/>
    </row>
    <row r="3" spans="1:12">
      <c r="A3" s="38" t="s">
        <v>220</v>
      </c>
      <c r="B3" s="30">
        <f>Data!$B$3</f>
        <v>0</v>
      </c>
    </row>
    <row r="4" spans="1:12">
      <c r="A4" s="47" t="s">
        <v>167</v>
      </c>
      <c r="B4" s="30">
        <f>Data!B14</f>
        <v>0</v>
      </c>
    </row>
    <row r="5" spans="1:12">
      <c r="A5" s="47"/>
      <c r="B5" s="30"/>
    </row>
    <row r="6" spans="1:12" ht="18" thickBot="1">
      <c r="A6" s="47"/>
      <c r="B6" s="30"/>
    </row>
    <row r="7" spans="1:12" ht="18">
      <c r="A7" s="68"/>
      <c r="B7" s="76" t="s">
        <v>229</v>
      </c>
      <c r="C7" s="77" t="s">
        <v>230</v>
      </c>
      <c r="D7" s="77" t="s">
        <v>231</v>
      </c>
      <c r="E7" s="78"/>
      <c r="F7" s="77" t="s">
        <v>229</v>
      </c>
      <c r="G7" s="77" t="s">
        <v>230</v>
      </c>
      <c r="H7" s="79" t="s">
        <v>231</v>
      </c>
    </row>
    <row r="8" spans="1:12" ht="18.95" thickBot="1">
      <c r="A8" s="70"/>
      <c r="B8" s="80" t="s">
        <v>167</v>
      </c>
      <c r="C8" s="81" t="s">
        <v>167</v>
      </c>
      <c r="D8" s="81" t="s">
        <v>167</v>
      </c>
      <c r="E8" s="82"/>
      <c r="F8" s="81" t="s">
        <v>232</v>
      </c>
      <c r="G8" s="81" t="s">
        <v>232</v>
      </c>
      <c r="H8" s="83" t="s">
        <v>232</v>
      </c>
    </row>
    <row r="9" spans="1:12" ht="18.95" thickTop="1" thickBot="1">
      <c r="A9" s="71" t="s">
        <v>170</v>
      </c>
      <c r="B9" s="80" t="s">
        <v>233</v>
      </c>
      <c r="C9" s="81" t="s">
        <v>233</v>
      </c>
      <c r="D9" s="81" t="s">
        <v>233</v>
      </c>
      <c r="E9" s="82"/>
      <c r="F9" s="81" t="s">
        <v>233</v>
      </c>
      <c r="G9" s="81" t="s">
        <v>233</v>
      </c>
      <c r="H9" s="83" t="s">
        <v>233</v>
      </c>
      <c r="J9" s="125" t="s">
        <v>234</v>
      </c>
      <c r="K9" s="125" t="s">
        <v>235</v>
      </c>
      <c r="L9" s="125" t="s">
        <v>236</v>
      </c>
    </row>
    <row r="10" spans="1:12" ht="18" thickTop="1">
      <c r="A10" s="84">
        <f>Data!$B$18</f>
        <v>0</v>
      </c>
      <c r="B10" s="181">
        <f>'CB11'!$E$38</f>
        <v>0</v>
      </c>
      <c r="C10" s="181">
        <f>Budget!$L$7</f>
        <v>0</v>
      </c>
      <c r="D10" s="181">
        <f>B10-C10</f>
        <v>0</v>
      </c>
      <c r="E10" s="182"/>
      <c r="F10" s="183">
        <f>'IE10'!F10+'IE11'!B10</f>
        <v>0</v>
      </c>
      <c r="G10" s="181">
        <f>SUM(Budget!$B$7:$L$7)</f>
        <v>0</v>
      </c>
      <c r="H10" s="184">
        <f>F10-G10</f>
        <v>0</v>
      </c>
      <c r="I10" s="73"/>
      <c r="J10" s="112"/>
      <c r="K10" s="113"/>
      <c r="L10" s="114"/>
    </row>
    <row r="11" spans="1:12">
      <c r="A11" s="88">
        <f>Data!$B$19</f>
        <v>0</v>
      </c>
      <c r="B11" s="185">
        <f>'CB11'!$F$38</f>
        <v>0</v>
      </c>
      <c r="C11" s="185">
        <f>Budget!$L$8</f>
        <v>0</v>
      </c>
      <c r="D11" s="185">
        <f t="shared" ref="D11:D39" si="0">B11-C11</f>
        <v>0</v>
      </c>
      <c r="E11" s="186"/>
      <c r="F11" s="187">
        <f>'IE10'!F11+'IE11'!B11</f>
        <v>0</v>
      </c>
      <c r="G11" s="185">
        <f>SUM(Budget!$B$8:$L$8)</f>
        <v>0</v>
      </c>
      <c r="H11" s="201">
        <f>F11-G11</f>
        <v>0</v>
      </c>
      <c r="I11" s="73"/>
      <c r="J11" s="115"/>
      <c r="K11" s="116"/>
      <c r="L11" s="117"/>
    </row>
    <row r="12" spans="1:12">
      <c r="A12" s="88">
        <f>Data!$B$20</f>
        <v>0</v>
      </c>
      <c r="B12" s="185">
        <f>'CB11'!$G$38</f>
        <v>0</v>
      </c>
      <c r="C12" s="185">
        <f>Budget!$L$9</f>
        <v>0</v>
      </c>
      <c r="D12" s="185">
        <f t="shared" si="0"/>
        <v>0</v>
      </c>
      <c r="E12" s="186"/>
      <c r="F12" s="187">
        <f>'IE10'!F12+'IE11'!B12</f>
        <v>0</v>
      </c>
      <c r="G12" s="185">
        <f>SUM(Budget!$B$9:$L$9)</f>
        <v>0</v>
      </c>
      <c r="H12" s="201">
        <f t="shared" ref="H12:H39" si="1">F12-G12</f>
        <v>0</v>
      </c>
      <c r="I12" s="73"/>
      <c r="J12" s="115"/>
      <c r="K12" s="116"/>
      <c r="L12" s="117"/>
    </row>
    <row r="13" spans="1:12">
      <c r="A13" s="88">
        <f>Data!$B$21</f>
        <v>0</v>
      </c>
      <c r="B13" s="185">
        <f>'CB11'!$H$38</f>
        <v>0</v>
      </c>
      <c r="C13" s="185">
        <f>Budget!$L$10</f>
        <v>0</v>
      </c>
      <c r="D13" s="185">
        <f t="shared" si="0"/>
        <v>0</v>
      </c>
      <c r="E13" s="186"/>
      <c r="F13" s="187">
        <f>'IE10'!F13+'IE11'!B13</f>
        <v>0</v>
      </c>
      <c r="G13" s="185">
        <f>SUM(Budget!$B$10:$L$10)</f>
        <v>0</v>
      </c>
      <c r="H13" s="201">
        <f t="shared" si="1"/>
        <v>0</v>
      </c>
      <c r="I13" s="73"/>
      <c r="J13" s="115"/>
      <c r="K13" s="116"/>
      <c r="L13" s="117"/>
    </row>
    <row r="14" spans="1:12">
      <c r="A14" s="88">
        <f>Data!$B$22</f>
        <v>0</v>
      </c>
      <c r="B14" s="185">
        <f>'CB11'!$I$38</f>
        <v>0</v>
      </c>
      <c r="C14" s="185">
        <f>Budget!$L$11</f>
        <v>0</v>
      </c>
      <c r="D14" s="185">
        <f t="shared" si="0"/>
        <v>0</v>
      </c>
      <c r="E14" s="186"/>
      <c r="F14" s="187">
        <f>'IE10'!F14+'IE11'!B14</f>
        <v>0</v>
      </c>
      <c r="G14" s="185">
        <f>SUM(Budget!$B$11:$L$11)</f>
        <v>0</v>
      </c>
      <c r="H14" s="201">
        <f t="shared" si="1"/>
        <v>0</v>
      </c>
      <c r="I14" s="73"/>
      <c r="J14" s="115"/>
      <c r="K14" s="116"/>
      <c r="L14" s="117"/>
    </row>
    <row r="15" spans="1:12">
      <c r="A15" s="88">
        <f>Data!$B$23</f>
        <v>0</v>
      </c>
      <c r="B15" s="185">
        <f>'CB11'!$J$38</f>
        <v>0</v>
      </c>
      <c r="C15" s="185">
        <f>Budget!$L$12</f>
        <v>0</v>
      </c>
      <c r="D15" s="185">
        <f t="shared" si="0"/>
        <v>0</v>
      </c>
      <c r="E15" s="186"/>
      <c r="F15" s="187">
        <f>'IE10'!F15+'IE11'!B15</f>
        <v>0</v>
      </c>
      <c r="G15" s="185">
        <f>SUM(Budget!$B$12:$L$12)</f>
        <v>0</v>
      </c>
      <c r="H15" s="201">
        <f t="shared" si="1"/>
        <v>0</v>
      </c>
      <c r="I15" s="73"/>
      <c r="J15" s="115"/>
      <c r="K15" s="116"/>
      <c r="L15" s="117"/>
    </row>
    <row r="16" spans="1:12">
      <c r="A16" s="88">
        <f>Data!$B$24</f>
        <v>0</v>
      </c>
      <c r="B16" s="185">
        <f>'CB11'!$K$38</f>
        <v>0</v>
      </c>
      <c r="C16" s="185">
        <f>Budget!$L$13</f>
        <v>0</v>
      </c>
      <c r="D16" s="185">
        <f t="shared" si="0"/>
        <v>0</v>
      </c>
      <c r="E16" s="186"/>
      <c r="F16" s="187">
        <f>'IE10'!F16+'IE11'!B16</f>
        <v>0</v>
      </c>
      <c r="G16" s="185">
        <f>SUM(Budget!$B$13:$L$13)</f>
        <v>0</v>
      </c>
      <c r="H16" s="201">
        <f t="shared" si="1"/>
        <v>0</v>
      </c>
      <c r="I16" s="73"/>
      <c r="J16" s="115"/>
      <c r="K16" s="116"/>
      <c r="L16" s="117"/>
    </row>
    <row r="17" spans="1:12">
      <c r="A17" s="88">
        <f>Data!$B$25</f>
        <v>0</v>
      </c>
      <c r="B17" s="185">
        <f>'CB11'!$L$38</f>
        <v>0</v>
      </c>
      <c r="C17" s="185">
        <f>Budget!$L$14</f>
        <v>0</v>
      </c>
      <c r="D17" s="185">
        <f t="shared" si="0"/>
        <v>0</v>
      </c>
      <c r="E17" s="186"/>
      <c r="F17" s="187">
        <f>'IE10'!F17+'IE11'!B17</f>
        <v>0</v>
      </c>
      <c r="G17" s="185">
        <f>SUM(Budget!$B$14:$L$14)</f>
        <v>0</v>
      </c>
      <c r="H17" s="201">
        <f t="shared" si="1"/>
        <v>0</v>
      </c>
      <c r="I17" s="73"/>
      <c r="J17" s="118"/>
      <c r="K17" s="119"/>
      <c r="L17" s="117"/>
    </row>
    <row r="18" spans="1:12">
      <c r="A18" s="88">
        <f>Data!$B$26</f>
        <v>0</v>
      </c>
      <c r="B18" s="185">
        <f>'CB11'!$M$38</f>
        <v>0</v>
      </c>
      <c r="C18" s="185">
        <f>Budget!$L$15</f>
        <v>0</v>
      </c>
      <c r="D18" s="185">
        <f t="shared" si="0"/>
        <v>0</v>
      </c>
      <c r="E18" s="186"/>
      <c r="F18" s="187">
        <f>'IE10'!F18+'IE11'!B18</f>
        <v>0</v>
      </c>
      <c r="G18" s="185">
        <f>SUM(Budget!$B$15:$L$15)</f>
        <v>0</v>
      </c>
      <c r="H18" s="201">
        <f t="shared" si="1"/>
        <v>0</v>
      </c>
      <c r="I18" s="73"/>
      <c r="J18" s="118"/>
      <c r="K18" s="119"/>
      <c r="L18" s="117"/>
    </row>
    <row r="19" spans="1:12">
      <c r="A19" s="88">
        <f>Data!$B$27</f>
        <v>0</v>
      </c>
      <c r="B19" s="185">
        <f>'CB11'!$N$38</f>
        <v>0</v>
      </c>
      <c r="C19" s="185">
        <f>Budget!$L$16</f>
        <v>0</v>
      </c>
      <c r="D19" s="185">
        <f t="shared" si="0"/>
        <v>0</v>
      </c>
      <c r="E19" s="186"/>
      <c r="F19" s="187">
        <f>'IE10'!F19+'IE11'!B19</f>
        <v>0</v>
      </c>
      <c r="G19" s="185">
        <f>SUM(Budget!$B$16:$L$16)</f>
        <v>0</v>
      </c>
      <c r="H19" s="201">
        <f t="shared" si="1"/>
        <v>0</v>
      </c>
      <c r="I19" s="73"/>
      <c r="J19" s="118"/>
      <c r="K19" s="119"/>
      <c r="L19" s="117"/>
    </row>
    <row r="20" spans="1:12">
      <c r="A20" s="88">
        <f>Data!$B$28</f>
        <v>0</v>
      </c>
      <c r="B20" s="185">
        <f>'CB11'!$O$38</f>
        <v>0</v>
      </c>
      <c r="C20" s="185">
        <f>Budget!$L$17</f>
        <v>0</v>
      </c>
      <c r="D20" s="185">
        <f t="shared" si="0"/>
        <v>0</v>
      </c>
      <c r="E20" s="186"/>
      <c r="F20" s="187">
        <f>'IE10'!F20+'IE11'!B20</f>
        <v>0</v>
      </c>
      <c r="G20" s="185">
        <f>SUM(Budget!$B$17:$L$17)</f>
        <v>0</v>
      </c>
      <c r="H20" s="201">
        <f t="shared" si="1"/>
        <v>0</v>
      </c>
      <c r="I20" s="73"/>
      <c r="J20" s="118"/>
      <c r="K20" s="119"/>
      <c r="L20" s="117"/>
    </row>
    <row r="21" spans="1:12">
      <c r="A21" s="88">
        <f>Data!$B$29</f>
        <v>0</v>
      </c>
      <c r="B21" s="185">
        <f>'CB11'!$P$38</f>
        <v>0</v>
      </c>
      <c r="C21" s="185">
        <f>Budget!$L$18</f>
        <v>0</v>
      </c>
      <c r="D21" s="185">
        <f t="shared" si="0"/>
        <v>0</v>
      </c>
      <c r="E21" s="186"/>
      <c r="F21" s="187">
        <f>'IE10'!F21+'IE11'!B21</f>
        <v>0</v>
      </c>
      <c r="G21" s="185">
        <f>SUM(Budget!$B$18:$L$18)</f>
        <v>0</v>
      </c>
      <c r="H21" s="201">
        <f t="shared" si="1"/>
        <v>0</v>
      </c>
      <c r="I21" s="73"/>
      <c r="J21" s="118"/>
      <c r="K21" s="119"/>
      <c r="L21" s="117"/>
    </row>
    <row r="22" spans="1:12">
      <c r="A22" s="88">
        <f>Data!$B$30</f>
        <v>0</v>
      </c>
      <c r="B22" s="185">
        <f>'CB11'!$Q$38</f>
        <v>0</v>
      </c>
      <c r="C22" s="185">
        <f>Budget!$L$19</f>
        <v>0</v>
      </c>
      <c r="D22" s="185">
        <f t="shared" si="0"/>
        <v>0</v>
      </c>
      <c r="E22" s="186"/>
      <c r="F22" s="187">
        <f>'IE10'!F22+'IE11'!B22</f>
        <v>0</v>
      </c>
      <c r="G22" s="185">
        <f>SUM(Budget!$B$19:$L$19)</f>
        <v>0</v>
      </c>
      <c r="H22" s="201">
        <f t="shared" si="1"/>
        <v>0</v>
      </c>
      <c r="I22" s="73"/>
      <c r="J22" s="118"/>
      <c r="K22" s="119"/>
      <c r="L22" s="117"/>
    </row>
    <row r="23" spans="1:12">
      <c r="A23" s="88">
        <f>Data!$B$31</f>
        <v>0</v>
      </c>
      <c r="B23" s="185">
        <f>'CB11'!$R$38</f>
        <v>0</v>
      </c>
      <c r="C23" s="185">
        <f>Budget!$L$20</f>
        <v>0</v>
      </c>
      <c r="D23" s="185">
        <f t="shared" si="0"/>
        <v>0</v>
      </c>
      <c r="E23" s="186"/>
      <c r="F23" s="187">
        <f>'IE10'!F23+'IE11'!B23</f>
        <v>0</v>
      </c>
      <c r="G23" s="185">
        <f>SUM(Budget!$B$20:$L$20)</f>
        <v>0</v>
      </c>
      <c r="H23" s="201">
        <f t="shared" si="1"/>
        <v>0</v>
      </c>
      <c r="I23" s="73"/>
      <c r="J23" s="118"/>
      <c r="K23" s="119"/>
      <c r="L23" s="117"/>
    </row>
    <row r="24" spans="1:12">
      <c r="A24" s="88">
        <f>Data!$B$32</f>
        <v>0</v>
      </c>
      <c r="B24" s="185">
        <f>'CB11'!$S$38</f>
        <v>0</v>
      </c>
      <c r="C24" s="185">
        <f>Budget!$L$21</f>
        <v>0</v>
      </c>
      <c r="D24" s="185">
        <f t="shared" si="0"/>
        <v>0</v>
      </c>
      <c r="E24" s="186"/>
      <c r="F24" s="187">
        <f>'IE10'!F24+'IE11'!B24</f>
        <v>0</v>
      </c>
      <c r="G24" s="185">
        <f>SUM(Budget!$B$21:$L$21)</f>
        <v>0</v>
      </c>
      <c r="H24" s="201">
        <f t="shared" si="1"/>
        <v>0</v>
      </c>
      <c r="I24" s="73"/>
      <c r="J24" s="118"/>
      <c r="K24" s="119"/>
      <c r="L24" s="117"/>
    </row>
    <row r="25" spans="1:12">
      <c r="A25" s="88">
        <f>Data!$B$33</f>
        <v>0</v>
      </c>
      <c r="B25" s="185">
        <f>'CB11'!$T$38</f>
        <v>0</v>
      </c>
      <c r="C25" s="185">
        <f>Budget!$L$22</f>
        <v>0</v>
      </c>
      <c r="D25" s="185">
        <f t="shared" si="0"/>
        <v>0</v>
      </c>
      <c r="E25" s="186"/>
      <c r="F25" s="187">
        <f>'IE10'!F25+'IE11'!B25</f>
        <v>0</v>
      </c>
      <c r="G25" s="185">
        <f>SUM(Budget!$B$22:$L$22)</f>
        <v>0</v>
      </c>
      <c r="H25" s="201">
        <f t="shared" si="1"/>
        <v>0</v>
      </c>
      <c r="I25" s="73"/>
      <c r="J25" s="118"/>
      <c r="K25" s="119"/>
      <c r="L25" s="117"/>
    </row>
    <row r="26" spans="1:12">
      <c r="A26" s="88">
        <f>Data!$B$34</f>
        <v>0</v>
      </c>
      <c r="B26" s="185">
        <f>'CB11'!$U$38</f>
        <v>0</v>
      </c>
      <c r="C26" s="185">
        <f>Budget!$L$23</f>
        <v>0</v>
      </c>
      <c r="D26" s="185">
        <f t="shared" si="0"/>
        <v>0</v>
      </c>
      <c r="E26" s="186"/>
      <c r="F26" s="187">
        <f>'IE10'!F26+'IE11'!B26</f>
        <v>0</v>
      </c>
      <c r="G26" s="185">
        <f>SUM(Budget!$B$23:$L$23)</f>
        <v>0</v>
      </c>
      <c r="H26" s="201">
        <f t="shared" si="1"/>
        <v>0</v>
      </c>
      <c r="I26" s="73"/>
      <c r="J26" s="118"/>
      <c r="K26" s="119"/>
      <c r="L26" s="117"/>
    </row>
    <row r="27" spans="1:12">
      <c r="A27" s="88">
        <f>Data!$B$35</f>
        <v>0</v>
      </c>
      <c r="B27" s="185">
        <f>'CB11'!$V$38</f>
        <v>0</v>
      </c>
      <c r="C27" s="185">
        <f>Budget!$L$24</f>
        <v>0</v>
      </c>
      <c r="D27" s="185">
        <f t="shared" si="0"/>
        <v>0</v>
      </c>
      <c r="E27" s="186"/>
      <c r="F27" s="187">
        <f>'IE10'!F27+'IE11'!B27</f>
        <v>0</v>
      </c>
      <c r="G27" s="185">
        <f>SUM(Budget!$B$24:$L$24)</f>
        <v>0</v>
      </c>
      <c r="H27" s="201">
        <f t="shared" si="1"/>
        <v>0</v>
      </c>
      <c r="I27" s="73"/>
      <c r="J27" s="118"/>
      <c r="K27" s="119"/>
      <c r="L27" s="117"/>
    </row>
    <row r="28" spans="1:12">
      <c r="A28" s="88">
        <f>Data!$B$36</f>
        <v>0</v>
      </c>
      <c r="B28" s="185">
        <f>'CB11'!$W$38</f>
        <v>0</v>
      </c>
      <c r="C28" s="185">
        <f>Budget!$L$25</f>
        <v>0</v>
      </c>
      <c r="D28" s="185">
        <f t="shared" si="0"/>
        <v>0</v>
      </c>
      <c r="E28" s="186"/>
      <c r="F28" s="187">
        <f>'IE10'!F28+'IE11'!B28</f>
        <v>0</v>
      </c>
      <c r="G28" s="185">
        <f>SUM(Budget!$B$25:$L$25)</f>
        <v>0</v>
      </c>
      <c r="H28" s="201">
        <f t="shared" si="1"/>
        <v>0</v>
      </c>
      <c r="I28" s="73"/>
      <c r="J28" s="118"/>
      <c r="K28" s="119"/>
      <c r="L28" s="117"/>
    </row>
    <row r="29" spans="1:12">
      <c r="A29" s="88">
        <f>Data!$B$37</f>
        <v>0</v>
      </c>
      <c r="B29" s="185">
        <f>'CB11'!$X$38</f>
        <v>0</v>
      </c>
      <c r="C29" s="185">
        <f>Budget!$L$26</f>
        <v>0</v>
      </c>
      <c r="D29" s="185">
        <f t="shared" si="0"/>
        <v>0</v>
      </c>
      <c r="E29" s="186"/>
      <c r="F29" s="187">
        <f>'IE10'!F29+'IE11'!B29</f>
        <v>0</v>
      </c>
      <c r="G29" s="185">
        <f>SUM(Budget!$B$26:$L$26)</f>
        <v>0</v>
      </c>
      <c r="H29" s="201">
        <f t="shared" si="1"/>
        <v>0</v>
      </c>
      <c r="I29" s="73"/>
      <c r="J29" s="118"/>
      <c r="K29" s="119"/>
      <c r="L29" s="117"/>
    </row>
    <row r="30" spans="1:12">
      <c r="A30" s="88">
        <f>Data!$B$38</f>
        <v>0</v>
      </c>
      <c r="B30" s="185">
        <f>'CB11'!$Y$38</f>
        <v>0</v>
      </c>
      <c r="C30" s="185">
        <f>Budget!$L$27</f>
        <v>0</v>
      </c>
      <c r="D30" s="185">
        <f t="shared" si="0"/>
        <v>0</v>
      </c>
      <c r="E30" s="186"/>
      <c r="F30" s="187">
        <f>'IE10'!F30+'IE11'!B30</f>
        <v>0</v>
      </c>
      <c r="G30" s="185">
        <f>SUM(Budget!$B$27:$L$27)</f>
        <v>0</v>
      </c>
      <c r="H30" s="201">
        <f t="shared" si="1"/>
        <v>0</v>
      </c>
      <c r="I30" s="73"/>
      <c r="J30" s="118"/>
      <c r="K30" s="119"/>
      <c r="L30" s="117"/>
    </row>
    <row r="31" spans="1:12">
      <c r="A31" s="88">
        <f>Data!$B$39</f>
        <v>0</v>
      </c>
      <c r="B31" s="185">
        <f>'CB11'!$Z$38</f>
        <v>0</v>
      </c>
      <c r="C31" s="185">
        <f>Budget!$L$28</f>
        <v>0</v>
      </c>
      <c r="D31" s="185">
        <f t="shared" si="0"/>
        <v>0</v>
      </c>
      <c r="E31" s="186"/>
      <c r="F31" s="187">
        <f>'IE10'!F31+'IE11'!B31</f>
        <v>0</v>
      </c>
      <c r="G31" s="185">
        <f>SUM(Budget!$B$28:$L$28)</f>
        <v>0</v>
      </c>
      <c r="H31" s="201">
        <f t="shared" si="1"/>
        <v>0</v>
      </c>
      <c r="I31" s="73"/>
      <c r="J31" s="118"/>
      <c r="K31" s="119"/>
      <c r="L31" s="117"/>
    </row>
    <row r="32" spans="1:12">
      <c r="A32" s="88">
        <f>Data!$B$40</f>
        <v>0</v>
      </c>
      <c r="B32" s="185">
        <f>'CB11'!$AA$38</f>
        <v>0</v>
      </c>
      <c r="C32" s="185">
        <f>Budget!$L$29</f>
        <v>0</v>
      </c>
      <c r="D32" s="185">
        <f t="shared" si="0"/>
        <v>0</v>
      </c>
      <c r="E32" s="186"/>
      <c r="F32" s="187">
        <f>'IE10'!F32+'IE11'!B32</f>
        <v>0</v>
      </c>
      <c r="G32" s="185">
        <f>SUM(Budget!$B$29:$L$29)</f>
        <v>0</v>
      </c>
      <c r="H32" s="201">
        <f t="shared" si="1"/>
        <v>0</v>
      </c>
      <c r="I32" s="73"/>
      <c r="J32" s="118"/>
      <c r="K32" s="119"/>
      <c r="L32" s="117"/>
    </row>
    <row r="33" spans="1:12">
      <c r="A33" s="88">
        <f>Data!$B$41</f>
        <v>0</v>
      </c>
      <c r="B33" s="185">
        <f>'CB11'!$AB$38</f>
        <v>0</v>
      </c>
      <c r="C33" s="185">
        <f>Budget!$L$30</f>
        <v>0</v>
      </c>
      <c r="D33" s="185">
        <f t="shared" si="0"/>
        <v>0</v>
      </c>
      <c r="E33" s="186"/>
      <c r="F33" s="187">
        <f>'IE10'!F33+'IE11'!B33</f>
        <v>0</v>
      </c>
      <c r="G33" s="185">
        <f>SUM(Budget!$B$30:$L$30)</f>
        <v>0</v>
      </c>
      <c r="H33" s="201">
        <f t="shared" si="1"/>
        <v>0</v>
      </c>
      <c r="I33" s="73"/>
      <c r="J33" s="118"/>
      <c r="K33" s="119"/>
      <c r="L33" s="117"/>
    </row>
    <row r="34" spans="1:12">
      <c r="A34" s="88">
        <f>Data!$B$42</f>
        <v>0</v>
      </c>
      <c r="B34" s="185">
        <f>'CB11'!$AC$38</f>
        <v>0</v>
      </c>
      <c r="C34" s="185">
        <f>Budget!$L$31</f>
        <v>0</v>
      </c>
      <c r="D34" s="185">
        <f t="shared" si="0"/>
        <v>0</v>
      </c>
      <c r="E34" s="186"/>
      <c r="F34" s="187">
        <f>'IE10'!F34+'IE11'!B34</f>
        <v>0</v>
      </c>
      <c r="G34" s="185">
        <f>SUM(Budget!$B$31:$L$31)</f>
        <v>0</v>
      </c>
      <c r="H34" s="201">
        <f t="shared" si="1"/>
        <v>0</v>
      </c>
      <c r="I34" s="73"/>
      <c r="J34" s="118"/>
      <c r="K34" s="119"/>
      <c r="L34" s="117"/>
    </row>
    <row r="35" spans="1:12">
      <c r="A35" s="88">
        <f>Data!$B$43</f>
        <v>0</v>
      </c>
      <c r="B35" s="185">
        <f>'CB11'!$AD$38</f>
        <v>0</v>
      </c>
      <c r="C35" s="185">
        <f>Budget!$L$32</f>
        <v>0</v>
      </c>
      <c r="D35" s="185">
        <f t="shared" si="0"/>
        <v>0</v>
      </c>
      <c r="E35" s="186"/>
      <c r="F35" s="187">
        <f>'IE10'!F35+'IE11'!B35</f>
        <v>0</v>
      </c>
      <c r="G35" s="185">
        <f>SUM(Budget!$B$32:$L$32)</f>
        <v>0</v>
      </c>
      <c r="H35" s="201">
        <f t="shared" si="1"/>
        <v>0</v>
      </c>
      <c r="I35" s="73"/>
      <c r="J35" s="118"/>
      <c r="K35" s="119"/>
      <c r="L35" s="117"/>
    </row>
    <row r="36" spans="1:12">
      <c r="A36" s="88">
        <f>Data!$B$44</f>
        <v>0</v>
      </c>
      <c r="B36" s="185">
        <f>'CB11'!$AE$38</f>
        <v>0</v>
      </c>
      <c r="C36" s="185">
        <f>Budget!$L$33</f>
        <v>0</v>
      </c>
      <c r="D36" s="185">
        <f t="shared" si="0"/>
        <v>0</v>
      </c>
      <c r="E36" s="186"/>
      <c r="F36" s="187">
        <f>'IE10'!F36+'IE11'!B36</f>
        <v>0</v>
      </c>
      <c r="G36" s="185">
        <f>SUM(Budget!$B$33:$L$33)</f>
        <v>0</v>
      </c>
      <c r="H36" s="201">
        <f t="shared" si="1"/>
        <v>0</v>
      </c>
      <c r="I36" s="73"/>
      <c r="J36" s="118"/>
      <c r="K36" s="119"/>
      <c r="L36" s="117"/>
    </row>
    <row r="37" spans="1:12">
      <c r="A37" s="88">
        <f>Data!$B$45</f>
        <v>0</v>
      </c>
      <c r="B37" s="185">
        <f>'CB11'!$AF$38</f>
        <v>0</v>
      </c>
      <c r="C37" s="185">
        <f>Budget!$L$34</f>
        <v>0</v>
      </c>
      <c r="D37" s="185">
        <f t="shared" si="0"/>
        <v>0</v>
      </c>
      <c r="E37" s="186"/>
      <c r="F37" s="187">
        <f>'IE10'!F37+'IE11'!B37</f>
        <v>0</v>
      </c>
      <c r="G37" s="185">
        <f>SUM(Budget!$B$34:$L$34)</f>
        <v>0</v>
      </c>
      <c r="H37" s="201">
        <f t="shared" si="1"/>
        <v>0</v>
      </c>
      <c r="I37" s="73"/>
      <c r="J37" s="118"/>
      <c r="K37" s="119"/>
      <c r="L37" s="117"/>
    </row>
    <row r="38" spans="1:12">
      <c r="A38" s="88">
        <f>Data!$B$46</f>
        <v>0</v>
      </c>
      <c r="B38" s="185">
        <f>'CB11'!$AG$38</f>
        <v>0</v>
      </c>
      <c r="C38" s="185">
        <f>Budget!$L$35</f>
        <v>0</v>
      </c>
      <c r="D38" s="185">
        <f t="shared" si="0"/>
        <v>0</v>
      </c>
      <c r="E38" s="186"/>
      <c r="F38" s="187">
        <f>'IE10'!F38+'IE11'!B38</f>
        <v>0</v>
      </c>
      <c r="G38" s="185">
        <f>SUM(Budget!$B$35:$L$35)</f>
        <v>0</v>
      </c>
      <c r="H38" s="201">
        <f t="shared" si="1"/>
        <v>0</v>
      </c>
      <c r="I38" s="73"/>
      <c r="J38" s="118"/>
      <c r="K38" s="119"/>
      <c r="L38" s="117"/>
    </row>
    <row r="39" spans="1:12" ht="18" thickBot="1">
      <c r="A39" s="95">
        <f>Data!$B$47</f>
        <v>0</v>
      </c>
      <c r="B39" s="188">
        <f>'CB11'!$AH$38</f>
        <v>0</v>
      </c>
      <c r="C39" s="188">
        <f>Budget!$L$36</f>
        <v>0</v>
      </c>
      <c r="D39" s="188">
        <f t="shared" si="0"/>
        <v>0</v>
      </c>
      <c r="E39" s="189"/>
      <c r="F39" s="190">
        <f>'IE10'!F39+'IE11'!B39</f>
        <v>0</v>
      </c>
      <c r="G39" s="188">
        <f>SUM(Budget!$B$36:$L$36)</f>
        <v>0</v>
      </c>
      <c r="H39" s="201">
        <f t="shared" si="1"/>
        <v>0</v>
      </c>
      <c r="I39" s="73"/>
      <c r="J39" s="120"/>
      <c r="K39" s="121"/>
      <c r="L39" s="122"/>
    </row>
    <row r="40" spans="1:12" ht="18.95" thickTop="1" thickBot="1">
      <c r="A40" s="99" t="s">
        <v>171</v>
      </c>
      <c r="B40" s="191">
        <f t="shared" ref="B40:C40" si="2">SUM(B10:B39)</f>
        <v>0</v>
      </c>
      <c r="C40" s="191">
        <f t="shared" si="2"/>
        <v>0</v>
      </c>
      <c r="D40" s="191">
        <f>SUM(D10:D39)</f>
        <v>0</v>
      </c>
      <c r="E40" s="192"/>
      <c r="F40" s="191">
        <f>SUM(F10:F39)</f>
        <v>0</v>
      </c>
      <c r="G40" s="191">
        <f t="shared" ref="G40:H40" si="3">SUM(G10:G39)</f>
        <v>0</v>
      </c>
      <c r="H40" s="193">
        <f t="shared" si="3"/>
        <v>0</v>
      </c>
      <c r="I40" s="73"/>
      <c r="L40" s="126"/>
    </row>
    <row r="41" spans="1:12" ht="18.95" thickTop="1">
      <c r="A41" s="70"/>
      <c r="B41" s="194"/>
      <c r="C41" s="194"/>
      <c r="D41" s="194"/>
      <c r="E41" s="195"/>
      <c r="F41" s="194"/>
      <c r="G41" s="194"/>
      <c r="H41" s="194"/>
      <c r="I41" s="73"/>
      <c r="L41" s="126"/>
    </row>
    <row r="42" spans="1:12" ht="18.600000000000001" thickBot="1">
      <c r="A42" s="71" t="s">
        <v>172</v>
      </c>
      <c r="B42" s="194"/>
      <c r="C42" s="194"/>
      <c r="D42" s="194"/>
      <c r="E42" s="195"/>
      <c r="F42" s="194"/>
      <c r="G42" s="194"/>
      <c r="H42" s="194"/>
      <c r="I42" s="73"/>
      <c r="L42" s="126"/>
    </row>
    <row r="43" spans="1:12" ht="18" thickTop="1">
      <c r="A43" s="84">
        <f>Data!$B$50</f>
        <v>0</v>
      </c>
      <c r="B43" s="181">
        <f>'CB11'!$AN$38</f>
        <v>0</v>
      </c>
      <c r="C43" s="181">
        <f>Budget!$L$40</f>
        <v>0</v>
      </c>
      <c r="D43" s="181">
        <f>C43-B43</f>
        <v>0</v>
      </c>
      <c r="E43" s="182"/>
      <c r="F43" s="183">
        <f>'IE10'!F43+'IE11'!B43</f>
        <v>0</v>
      </c>
      <c r="G43" s="181">
        <f>SUM(Budget!$B$40:$L$40)</f>
        <v>0</v>
      </c>
      <c r="H43" s="184">
        <f>G43-F43</f>
        <v>0</v>
      </c>
      <c r="I43" s="73"/>
      <c r="J43" s="112"/>
      <c r="K43" s="113"/>
      <c r="L43" s="114"/>
    </row>
    <row r="44" spans="1:12">
      <c r="A44" s="88">
        <f>Data!$B$51</f>
        <v>0</v>
      </c>
      <c r="B44" s="185">
        <f>'CB11'!$AO$38</f>
        <v>0</v>
      </c>
      <c r="C44" s="185">
        <f>Budget!$L$41</f>
        <v>0</v>
      </c>
      <c r="D44" s="185">
        <f>C44-B44</f>
        <v>0</v>
      </c>
      <c r="E44" s="186"/>
      <c r="F44" s="187">
        <f>'IE10'!F44+'IE11'!B44</f>
        <v>0</v>
      </c>
      <c r="G44" s="185">
        <f>SUM(Budget!$B$41:$L$41)</f>
        <v>0</v>
      </c>
      <c r="H44" s="201">
        <f>G44-F44</f>
        <v>0</v>
      </c>
      <c r="I44" s="73"/>
      <c r="J44" s="115"/>
      <c r="K44" s="116"/>
      <c r="L44" s="117"/>
    </row>
    <row r="45" spans="1:12">
      <c r="A45" s="88">
        <f>Data!$B$52</f>
        <v>0</v>
      </c>
      <c r="B45" s="185">
        <f>'CB11'!$AP$38</f>
        <v>0</v>
      </c>
      <c r="C45" s="185">
        <f>Budget!$L$42</f>
        <v>0</v>
      </c>
      <c r="D45" s="185">
        <f t="shared" ref="D45:D87" si="4">C45-B45</f>
        <v>0</v>
      </c>
      <c r="E45" s="186"/>
      <c r="F45" s="187">
        <f>'IE10'!F45+'IE11'!B45</f>
        <v>0</v>
      </c>
      <c r="G45" s="185">
        <f>SUM(Budget!$B$42:$L$42)</f>
        <v>0</v>
      </c>
      <c r="H45" s="201">
        <f t="shared" ref="H45:H87" si="5">G45-F45</f>
        <v>0</v>
      </c>
      <c r="I45" s="73"/>
      <c r="J45" s="115"/>
      <c r="K45" s="116"/>
      <c r="L45" s="117"/>
    </row>
    <row r="46" spans="1:12">
      <c r="A46" s="88">
        <f>Data!$B$53</f>
        <v>0</v>
      </c>
      <c r="B46" s="185">
        <f>'CB11'!$AQ$38</f>
        <v>0</v>
      </c>
      <c r="C46" s="185">
        <f>Budget!$L$43</f>
        <v>0</v>
      </c>
      <c r="D46" s="185">
        <f t="shared" si="4"/>
        <v>0</v>
      </c>
      <c r="E46" s="186"/>
      <c r="F46" s="187">
        <f>'IE10'!F46+'IE11'!B46</f>
        <v>0</v>
      </c>
      <c r="G46" s="185">
        <f>SUM(Budget!$B$43:$L$43)</f>
        <v>0</v>
      </c>
      <c r="H46" s="201">
        <f t="shared" si="5"/>
        <v>0</v>
      </c>
      <c r="I46" s="73"/>
      <c r="J46" s="115"/>
      <c r="K46" s="116"/>
      <c r="L46" s="117"/>
    </row>
    <row r="47" spans="1:12">
      <c r="A47" s="88">
        <f>Data!$B$54</f>
        <v>0</v>
      </c>
      <c r="B47" s="185">
        <f>'CB11'!$AR$38</f>
        <v>0</v>
      </c>
      <c r="C47" s="185">
        <f>Budget!$L$44</f>
        <v>0</v>
      </c>
      <c r="D47" s="185">
        <f t="shared" si="4"/>
        <v>0</v>
      </c>
      <c r="E47" s="186"/>
      <c r="F47" s="187">
        <f>'IE10'!F47+'IE11'!B47</f>
        <v>0</v>
      </c>
      <c r="G47" s="185">
        <f>SUM(Budget!$B$44:$L$44)</f>
        <v>0</v>
      </c>
      <c r="H47" s="201">
        <f t="shared" si="5"/>
        <v>0</v>
      </c>
      <c r="I47" s="73"/>
      <c r="J47" s="115"/>
      <c r="K47" s="116"/>
      <c r="L47" s="117"/>
    </row>
    <row r="48" spans="1:12">
      <c r="A48" s="88">
        <f>Data!$B$55</f>
        <v>0</v>
      </c>
      <c r="B48" s="185">
        <f>'CB11'!$AS$38</f>
        <v>0</v>
      </c>
      <c r="C48" s="185">
        <f>Budget!$L$45</f>
        <v>0</v>
      </c>
      <c r="D48" s="185">
        <f t="shared" si="4"/>
        <v>0</v>
      </c>
      <c r="E48" s="186"/>
      <c r="F48" s="187">
        <f>'IE10'!F48+'IE11'!B48</f>
        <v>0</v>
      </c>
      <c r="G48" s="185">
        <f>SUM(Budget!$B$45:$L$45)</f>
        <v>0</v>
      </c>
      <c r="H48" s="201">
        <f t="shared" si="5"/>
        <v>0</v>
      </c>
      <c r="I48" s="73"/>
      <c r="J48" s="115"/>
      <c r="K48" s="116"/>
      <c r="L48" s="117"/>
    </row>
    <row r="49" spans="1:14">
      <c r="A49" s="88">
        <f>Data!$B$56</f>
        <v>0</v>
      </c>
      <c r="B49" s="185">
        <f>'CB11'!$AT$38</f>
        <v>0</v>
      </c>
      <c r="C49" s="185">
        <f>Budget!$L$46</f>
        <v>0</v>
      </c>
      <c r="D49" s="185">
        <f t="shared" si="4"/>
        <v>0</v>
      </c>
      <c r="E49" s="186"/>
      <c r="F49" s="187">
        <f>'IE10'!F49+'IE11'!B49</f>
        <v>0</v>
      </c>
      <c r="G49" s="185">
        <f>SUM(Budget!$B$46:$L$46)</f>
        <v>0</v>
      </c>
      <c r="H49" s="201">
        <f t="shared" si="5"/>
        <v>0</v>
      </c>
      <c r="I49" s="73"/>
      <c r="J49" s="115"/>
      <c r="K49" s="116"/>
      <c r="L49" s="117"/>
    </row>
    <row r="50" spans="1:14">
      <c r="A50" s="88">
        <f>Data!$B$57</f>
        <v>0</v>
      </c>
      <c r="B50" s="185">
        <f>'CB11'!$AU$38</f>
        <v>0</v>
      </c>
      <c r="C50" s="185">
        <f>Budget!$L$47</f>
        <v>0</v>
      </c>
      <c r="D50" s="185">
        <f t="shared" si="4"/>
        <v>0</v>
      </c>
      <c r="E50" s="186"/>
      <c r="F50" s="187">
        <f>'IE10'!F50+'IE11'!B50</f>
        <v>0</v>
      </c>
      <c r="G50" s="185">
        <f>SUM(Budget!$B$47:$L$47)</f>
        <v>0</v>
      </c>
      <c r="H50" s="201">
        <f t="shared" si="5"/>
        <v>0</v>
      </c>
      <c r="I50" s="73"/>
      <c r="J50" s="115"/>
      <c r="K50" s="116"/>
      <c r="L50" s="117"/>
    </row>
    <row r="51" spans="1:14">
      <c r="A51" s="88">
        <f>Data!$B$58</f>
        <v>0</v>
      </c>
      <c r="B51" s="185">
        <f>'CB11'!$AV$38</f>
        <v>0</v>
      </c>
      <c r="C51" s="185">
        <f>Budget!$L$48</f>
        <v>0</v>
      </c>
      <c r="D51" s="185">
        <f t="shared" si="4"/>
        <v>0</v>
      </c>
      <c r="E51" s="186"/>
      <c r="F51" s="187">
        <f>'IE10'!F51+'IE11'!B51</f>
        <v>0</v>
      </c>
      <c r="G51" s="185">
        <f>SUM(Budget!$B$48:$L$48)</f>
        <v>0</v>
      </c>
      <c r="H51" s="201">
        <f t="shared" si="5"/>
        <v>0</v>
      </c>
      <c r="I51" s="73"/>
      <c r="J51" s="115"/>
      <c r="K51" s="116"/>
      <c r="L51" s="117"/>
    </row>
    <row r="52" spans="1:14">
      <c r="A52" s="88">
        <f>Data!$B$59</f>
        <v>0</v>
      </c>
      <c r="B52" s="185">
        <f>'CB11'!$AW$38</f>
        <v>0</v>
      </c>
      <c r="C52" s="185">
        <f>Budget!$L$49</f>
        <v>0</v>
      </c>
      <c r="D52" s="185">
        <f t="shared" si="4"/>
        <v>0</v>
      </c>
      <c r="E52" s="186"/>
      <c r="F52" s="187">
        <f>'IE10'!F52+'IE11'!B52</f>
        <v>0</v>
      </c>
      <c r="G52" s="185">
        <f>SUM(Budget!$B$49:$L$49)</f>
        <v>0</v>
      </c>
      <c r="H52" s="201">
        <f t="shared" si="5"/>
        <v>0</v>
      </c>
      <c r="I52" s="73"/>
      <c r="J52" s="115"/>
      <c r="K52" s="116"/>
      <c r="L52" s="117"/>
    </row>
    <row r="53" spans="1:14">
      <c r="A53" s="88">
        <f>Data!$B$60</f>
        <v>0</v>
      </c>
      <c r="B53" s="185">
        <f>'CB11'!$AX$38</f>
        <v>0</v>
      </c>
      <c r="C53" s="185">
        <f>Budget!$L$50</f>
        <v>0</v>
      </c>
      <c r="D53" s="185">
        <f t="shared" si="4"/>
        <v>0</v>
      </c>
      <c r="E53" s="186"/>
      <c r="F53" s="187">
        <f>'IE10'!F53+'IE11'!B53</f>
        <v>0</v>
      </c>
      <c r="G53" s="185">
        <f>SUM(Budget!$B$50:$L$50)</f>
        <v>0</v>
      </c>
      <c r="H53" s="201">
        <f t="shared" si="5"/>
        <v>0</v>
      </c>
      <c r="I53" s="73"/>
      <c r="J53" s="115"/>
      <c r="K53" s="116"/>
      <c r="L53" s="117"/>
    </row>
    <row r="54" spans="1:14">
      <c r="A54" s="88">
        <f>Data!$B$61</f>
        <v>0</v>
      </c>
      <c r="B54" s="185">
        <f>'CB11'!$AY$38</f>
        <v>0</v>
      </c>
      <c r="C54" s="185">
        <f>Budget!$L$51</f>
        <v>0</v>
      </c>
      <c r="D54" s="185">
        <f t="shared" si="4"/>
        <v>0</v>
      </c>
      <c r="E54" s="186"/>
      <c r="F54" s="187">
        <f>'IE10'!F54+'IE11'!B54</f>
        <v>0</v>
      </c>
      <c r="G54" s="185">
        <f>SUM(Budget!$B$51:$L$51)</f>
        <v>0</v>
      </c>
      <c r="H54" s="201">
        <f t="shared" si="5"/>
        <v>0</v>
      </c>
      <c r="I54" s="73"/>
      <c r="J54" s="115"/>
      <c r="K54" s="116"/>
      <c r="L54" s="117"/>
      <c r="N54"/>
    </row>
    <row r="55" spans="1:14">
      <c r="A55" s="88">
        <f>Data!$B$62</f>
        <v>0</v>
      </c>
      <c r="B55" s="185">
        <f>'CB11'!$AZ$38</f>
        <v>0</v>
      </c>
      <c r="C55" s="185">
        <f>Budget!$L$52</f>
        <v>0</v>
      </c>
      <c r="D55" s="185">
        <f t="shared" si="4"/>
        <v>0</v>
      </c>
      <c r="E55" s="186"/>
      <c r="F55" s="187">
        <f>'IE10'!F55+'IE11'!B55</f>
        <v>0</v>
      </c>
      <c r="G55" s="185">
        <f>SUM(Budget!$B$52:$L$52)</f>
        <v>0</v>
      </c>
      <c r="H55" s="201">
        <f t="shared" si="5"/>
        <v>0</v>
      </c>
      <c r="I55" s="73"/>
      <c r="J55" s="115"/>
      <c r="K55" s="116"/>
      <c r="L55" s="117"/>
      <c r="N55"/>
    </row>
    <row r="56" spans="1:14">
      <c r="A56" s="88">
        <f>Data!$B$63</f>
        <v>0</v>
      </c>
      <c r="B56" s="185">
        <f>'CB11'!$BA$38</f>
        <v>0</v>
      </c>
      <c r="C56" s="185">
        <f>Budget!$L$53</f>
        <v>0</v>
      </c>
      <c r="D56" s="185">
        <f t="shared" si="4"/>
        <v>0</v>
      </c>
      <c r="E56" s="186"/>
      <c r="F56" s="187">
        <f>'IE10'!F56+'IE11'!B56</f>
        <v>0</v>
      </c>
      <c r="G56" s="185">
        <f>SUM(Budget!$B$53:$L$53)</f>
        <v>0</v>
      </c>
      <c r="H56" s="201">
        <f t="shared" si="5"/>
        <v>0</v>
      </c>
      <c r="I56" s="73"/>
      <c r="J56" s="115"/>
      <c r="K56" s="116"/>
      <c r="L56" s="117"/>
      <c r="N56"/>
    </row>
    <row r="57" spans="1:14">
      <c r="A57" s="88">
        <f>Data!B64</f>
        <v>0</v>
      </c>
      <c r="B57" s="185">
        <f>'CB11'!$BB$38</f>
        <v>0</v>
      </c>
      <c r="C57" s="185">
        <f>Budget!$L$54</f>
        <v>0</v>
      </c>
      <c r="D57" s="185">
        <f t="shared" si="4"/>
        <v>0</v>
      </c>
      <c r="E57" s="186"/>
      <c r="F57" s="187">
        <f>'IE10'!F57+'IE11'!B57</f>
        <v>0</v>
      </c>
      <c r="G57" s="185">
        <f>SUM(Budget!$B$54:$L$54)</f>
        <v>0</v>
      </c>
      <c r="H57" s="201">
        <f t="shared" si="5"/>
        <v>0</v>
      </c>
      <c r="I57" s="73"/>
      <c r="J57" s="115"/>
      <c r="K57" s="116"/>
      <c r="L57" s="117"/>
      <c r="N57"/>
    </row>
    <row r="58" spans="1:14">
      <c r="A58" s="88">
        <f>Data!B65</f>
        <v>0</v>
      </c>
      <c r="B58" s="185">
        <f>'CB11'!$BC$38</f>
        <v>0</v>
      </c>
      <c r="C58" s="185">
        <f>Budget!$L$55</f>
        <v>0</v>
      </c>
      <c r="D58" s="185">
        <f t="shared" si="4"/>
        <v>0</v>
      </c>
      <c r="E58" s="186"/>
      <c r="F58" s="187">
        <f>'IE10'!F58+'IE11'!B58</f>
        <v>0</v>
      </c>
      <c r="G58" s="185">
        <f>SUM(Budget!$B$55:$L$55)</f>
        <v>0</v>
      </c>
      <c r="H58" s="201">
        <f t="shared" si="5"/>
        <v>0</v>
      </c>
      <c r="I58" s="73"/>
      <c r="J58" s="118"/>
      <c r="K58" s="119"/>
      <c r="L58" s="117"/>
      <c r="N58"/>
    </row>
    <row r="59" spans="1:14">
      <c r="A59" s="88">
        <f>Data!B66</f>
        <v>0</v>
      </c>
      <c r="B59" s="185">
        <f>'CB11'!$BD$38</f>
        <v>0</v>
      </c>
      <c r="C59" s="185">
        <f>Budget!$L$56</f>
        <v>0</v>
      </c>
      <c r="D59" s="185">
        <f t="shared" si="4"/>
        <v>0</v>
      </c>
      <c r="E59" s="186"/>
      <c r="F59" s="187">
        <f>'IE10'!F59+'IE11'!B59</f>
        <v>0</v>
      </c>
      <c r="G59" s="185">
        <f>SUM(Budget!$B$56:$L$56)</f>
        <v>0</v>
      </c>
      <c r="H59" s="201">
        <f t="shared" si="5"/>
        <v>0</v>
      </c>
      <c r="I59" s="73"/>
      <c r="J59" s="118"/>
      <c r="K59" s="119"/>
      <c r="L59" s="117"/>
      <c r="N59"/>
    </row>
    <row r="60" spans="1:14">
      <c r="A60" s="88">
        <f>Data!B67</f>
        <v>0</v>
      </c>
      <c r="B60" s="185">
        <f>'CB11'!$BE$38</f>
        <v>0</v>
      </c>
      <c r="C60" s="185">
        <f>Budget!$L$57</f>
        <v>0</v>
      </c>
      <c r="D60" s="185">
        <f t="shared" si="4"/>
        <v>0</v>
      </c>
      <c r="E60" s="186"/>
      <c r="F60" s="187">
        <f>'IE10'!F60+'IE11'!B60</f>
        <v>0</v>
      </c>
      <c r="G60" s="185">
        <f>SUM(Budget!$B$57:$L$57)</f>
        <v>0</v>
      </c>
      <c r="H60" s="201">
        <f t="shared" si="5"/>
        <v>0</v>
      </c>
      <c r="I60" s="73"/>
      <c r="J60" s="118"/>
      <c r="K60" s="119"/>
      <c r="L60" s="117"/>
      <c r="N60"/>
    </row>
    <row r="61" spans="1:14">
      <c r="A61" s="88">
        <f>Data!B68</f>
        <v>0</v>
      </c>
      <c r="B61" s="185">
        <f>'CB11'!$BF$38</f>
        <v>0</v>
      </c>
      <c r="C61" s="185">
        <f>Budget!$L$58</f>
        <v>0</v>
      </c>
      <c r="D61" s="185">
        <f t="shared" si="4"/>
        <v>0</v>
      </c>
      <c r="E61" s="186"/>
      <c r="F61" s="187">
        <f>'IE10'!F61+'IE11'!B61</f>
        <v>0</v>
      </c>
      <c r="G61" s="185">
        <f>SUM(Budget!$B$58:$L$58)</f>
        <v>0</v>
      </c>
      <c r="H61" s="201">
        <f t="shared" si="5"/>
        <v>0</v>
      </c>
      <c r="I61" s="73"/>
      <c r="J61" s="118"/>
      <c r="K61" s="119"/>
      <c r="L61" s="117"/>
      <c r="N61"/>
    </row>
    <row r="62" spans="1:14">
      <c r="A62" s="88">
        <f>Data!B69</f>
        <v>0</v>
      </c>
      <c r="B62" s="185">
        <f>'CB11'!$BG$38</f>
        <v>0</v>
      </c>
      <c r="C62" s="185">
        <f>Budget!$L$59</f>
        <v>0</v>
      </c>
      <c r="D62" s="185">
        <f t="shared" si="4"/>
        <v>0</v>
      </c>
      <c r="E62" s="186"/>
      <c r="F62" s="187">
        <f>'IE10'!F62+'IE11'!B62</f>
        <v>0</v>
      </c>
      <c r="G62" s="185">
        <f>SUM(Budget!$B$59:$L$59)</f>
        <v>0</v>
      </c>
      <c r="H62" s="201">
        <f t="shared" si="5"/>
        <v>0</v>
      </c>
      <c r="I62" s="73"/>
      <c r="J62" s="118"/>
      <c r="K62" s="119"/>
      <c r="L62" s="117"/>
      <c r="N62"/>
    </row>
    <row r="63" spans="1:14">
      <c r="A63" s="88">
        <f>Data!B70</f>
        <v>0</v>
      </c>
      <c r="B63" s="185">
        <f>'CB11'!$BH$38</f>
        <v>0</v>
      </c>
      <c r="C63" s="185">
        <f>Budget!$L$60</f>
        <v>0</v>
      </c>
      <c r="D63" s="185">
        <f t="shared" si="4"/>
        <v>0</v>
      </c>
      <c r="E63" s="186"/>
      <c r="F63" s="187">
        <f>'IE10'!F63+'IE11'!B63</f>
        <v>0</v>
      </c>
      <c r="G63" s="185">
        <f>SUM(Budget!$B$60:$L$60)</f>
        <v>0</v>
      </c>
      <c r="H63" s="201">
        <f t="shared" si="5"/>
        <v>0</v>
      </c>
      <c r="I63" s="73"/>
      <c r="J63" s="118"/>
      <c r="K63" s="119"/>
      <c r="L63" s="117"/>
      <c r="N63"/>
    </row>
    <row r="64" spans="1:14">
      <c r="A64" s="88">
        <f>Data!B71</f>
        <v>0</v>
      </c>
      <c r="B64" s="185">
        <f>'CB11'!$BI$38</f>
        <v>0</v>
      </c>
      <c r="C64" s="185">
        <f>Budget!$L$61</f>
        <v>0</v>
      </c>
      <c r="D64" s="185">
        <f t="shared" si="4"/>
        <v>0</v>
      </c>
      <c r="E64" s="186"/>
      <c r="F64" s="187">
        <f>'IE10'!F64+'IE11'!B64</f>
        <v>0</v>
      </c>
      <c r="G64" s="185">
        <f>SUM(Budget!$B$61:$L$61)</f>
        <v>0</v>
      </c>
      <c r="H64" s="201">
        <f t="shared" si="5"/>
        <v>0</v>
      </c>
      <c r="I64" s="73"/>
      <c r="J64" s="118"/>
      <c r="K64" s="119"/>
      <c r="L64" s="117"/>
      <c r="N64"/>
    </row>
    <row r="65" spans="1:12">
      <c r="A65" s="88">
        <f>Data!B72</f>
        <v>0</v>
      </c>
      <c r="B65" s="185">
        <f>'CB11'!$BJ$38</f>
        <v>0</v>
      </c>
      <c r="C65" s="185">
        <f>Budget!$L$62</f>
        <v>0</v>
      </c>
      <c r="D65" s="185">
        <f t="shared" si="4"/>
        <v>0</v>
      </c>
      <c r="E65" s="186"/>
      <c r="F65" s="187">
        <f>'IE10'!F65+'IE11'!B65</f>
        <v>0</v>
      </c>
      <c r="G65" s="185">
        <f>SUM(Budget!$B$62:$L$62)</f>
        <v>0</v>
      </c>
      <c r="H65" s="201">
        <f t="shared" si="5"/>
        <v>0</v>
      </c>
      <c r="I65" s="73"/>
      <c r="J65" s="118"/>
      <c r="K65" s="119"/>
      <c r="L65" s="117"/>
    </row>
    <row r="66" spans="1:12">
      <c r="A66" s="88">
        <f>Data!B73</f>
        <v>0</v>
      </c>
      <c r="B66" s="185">
        <f>'CB11'!$BK$38</f>
        <v>0</v>
      </c>
      <c r="C66" s="185">
        <f>Budget!$L$63</f>
        <v>0</v>
      </c>
      <c r="D66" s="185">
        <f t="shared" si="4"/>
        <v>0</v>
      </c>
      <c r="E66" s="186"/>
      <c r="F66" s="187">
        <f>'IE10'!F66+'IE11'!B66</f>
        <v>0</v>
      </c>
      <c r="G66" s="185">
        <f>SUM(Budget!$B$63:$L$63)</f>
        <v>0</v>
      </c>
      <c r="H66" s="201">
        <f t="shared" si="5"/>
        <v>0</v>
      </c>
      <c r="I66" s="73"/>
      <c r="J66" s="118"/>
      <c r="K66" s="119"/>
      <c r="L66" s="117"/>
    </row>
    <row r="67" spans="1:12">
      <c r="A67" s="88">
        <f>Data!B74</f>
        <v>0</v>
      </c>
      <c r="B67" s="185">
        <f>'CB11'!$BL$38</f>
        <v>0</v>
      </c>
      <c r="C67" s="185">
        <f>Budget!$L$64</f>
        <v>0</v>
      </c>
      <c r="D67" s="185">
        <f t="shared" si="4"/>
        <v>0</v>
      </c>
      <c r="E67" s="186"/>
      <c r="F67" s="187">
        <f>'IE10'!F67+'IE11'!B67</f>
        <v>0</v>
      </c>
      <c r="G67" s="185">
        <f>SUM(Budget!$B$64:$L$64)</f>
        <v>0</v>
      </c>
      <c r="H67" s="201">
        <f t="shared" si="5"/>
        <v>0</v>
      </c>
      <c r="I67" s="73"/>
      <c r="J67" s="118"/>
      <c r="K67" s="119"/>
      <c r="L67" s="117"/>
    </row>
    <row r="68" spans="1:12">
      <c r="A68" s="88">
        <f>Data!B75</f>
        <v>0</v>
      </c>
      <c r="B68" s="185">
        <f>'CB11'!$BM$38</f>
        <v>0</v>
      </c>
      <c r="C68" s="185">
        <f>Budget!$L$65</f>
        <v>0</v>
      </c>
      <c r="D68" s="185">
        <f t="shared" si="4"/>
        <v>0</v>
      </c>
      <c r="E68" s="186"/>
      <c r="F68" s="187">
        <f>'IE10'!F68+'IE11'!B68</f>
        <v>0</v>
      </c>
      <c r="G68" s="185">
        <f>SUM(Budget!$B$65:$L$65)</f>
        <v>0</v>
      </c>
      <c r="H68" s="201">
        <f t="shared" si="5"/>
        <v>0</v>
      </c>
      <c r="I68" s="73"/>
      <c r="J68" s="118"/>
      <c r="K68" s="119"/>
      <c r="L68" s="117"/>
    </row>
    <row r="69" spans="1:12">
      <c r="A69" s="88">
        <f>Data!B76</f>
        <v>0</v>
      </c>
      <c r="B69" s="185">
        <f>'CB11'!$BN$38</f>
        <v>0</v>
      </c>
      <c r="C69" s="185">
        <f>Budget!$L$66</f>
        <v>0</v>
      </c>
      <c r="D69" s="185">
        <f t="shared" si="4"/>
        <v>0</v>
      </c>
      <c r="E69" s="186"/>
      <c r="F69" s="187">
        <f>'IE10'!F69+'IE11'!B69</f>
        <v>0</v>
      </c>
      <c r="G69" s="185">
        <f>SUM(Budget!$B$66:$L$66)</f>
        <v>0</v>
      </c>
      <c r="H69" s="201">
        <f t="shared" si="5"/>
        <v>0</v>
      </c>
      <c r="I69" s="73"/>
      <c r="J69" s="118"/>
      <c r="K69" s="119"/>
      <c r="L69" s="117"/>
    </row>
    <row r="70" spans="1:12">
      <c r="A70" s="88">
        <f>Data!B77</f>
        <v>0</v>
      </c>
      <c r="B70" s="185">
        <f>'CB11'!BO$38</f>
        <v>0</v>
      </c>
      <c r="C70" s="185">
        <f>Budget!$L$67</f>
        <v>0</v>
      </c>
      <c r="D70" s="185">
        <f t="shared" si="4"/>
        <v>0</v>
      </c>
      <c r="E70" s="186"/>
      <c r="F70" s="187">
        <f>'IE10'!F70+'IE11'!B70</f>
        <v>0</v>
      </c>
      <c r="G70" s="185">
        <f>SUM(Budget!$B$67:$L$67)</f>
        <v>0</v>
      </c>
      <c r="H70" s="201">
        <f t="shared" si="5"/>
        <v>0</v>
      </c>
      <c r="I70" s="73"/>
      <c r="J70" s="118"/>
      <c r="K70" s="119"/>
      <c r="L70" s="117"/>
    </row>
    <row r="71" spans="1:12">
      <c r="A71" s="88">
        <f>Data!B78</f>
        <v>0</v>
      </c>
      <c r="B71" s="185">
        <f>'CB11'!$BP$38</f>
        <v>0</v>
      </c>
      <c r="C71" s="185">
        <f>Budget!$L$68</f>
        <v>0</v>
      </c>
      <c r="D71" s="185">
        <f t="shared" si="4"/>
        <v>0</v>
      </c>
      <c r="E71" s="186"/>
      <c r="F71" s="187">
        <f>'IE10'!F71+'IE11'!B71</f>
        <v>0</v>
      </c>
      <c r="G71" s="185">
        <f>SUM(Budget!$B$68:$L$68)</f>
        <v>0</v>
      </c>
      <c r="H71" s="201">
        <f t="shared" si="5"/>
        <v>0</v>
      </c>
      <c r="I71" s="73"/>
      <c r="J71" s="118"/>
      <c r="K71" s="119"/>
      <c r="L71" s="117"/>
    </row>
    <row r="72" spans="1:12">
      <c r="A72" s="88">
        <f>Data!B79</f>
        <v>0</v>
      </c>
      <c r="B72" s="185">
        <f>'CB11'!$BQ$38</f>
        <v>0</v>
      </c>
      <c r="C72" s="185">
        <f>Budget!$L$69</f>
        <v>0</v>
      </c>
      <c r="D72" s="185">
        <f t="shared" si="4"/>
        <v>0</v>
      </c>
      <c r="E72" s="186"/>
      <c r="F72" s="187">
        <f>'IE10'!F72+'IE11'!B72</f>
        <v>0</v>
      </c>
      <c r="G72" s="185">
        <f>SUM(Budget!$B$69:$L$69)</f>
        <v>0</v>
      </c>
      <c r="H72" s="201">
        <f t="shared" si="5"/>
        <v>0</v>
      </c>
      <c r="I72" s="73"/>
      <c r="J72" s="118"/>
      <c r="K72" s="119"/>
      <c r="L72" s="123"/>
    </row>
    <row r="73" spans="1:12">
      <c r="A73" s="88">
        <f>Data!B80</f>
        <v>0</v>
      </c>
      <c r="B73" s="185">
        <f>'CB11'!$BR$38</f>
        <v>0</v>
      </c>
      <c r="C73" s="185">
        <f>Budget!$L$70</f>
        <v>0</v>
      </c>
      <c r="D73" s="185">
        <f t="shared" si="4"/>
        <v>0</v>
      </c>
      <c r="E73" s="186"/>
      <c r="F73" s="187">
        <f>'IE10'!F73+'IE11'!B73</f>
        <v>0</v>
      </c>
      <c r="G73" s="185">
        <f>SUM(Budget!$B$70:$L$70)</f>
        <v>0</v>
      </c>
      <c r="H73" s="201">
        <f t="shared" si="5"/>
        <v>0</v>
      </c>
      <c r="I73" s="73"/>
      <c r="J73" s="118"/>
      <c r="K73" s="119"/>
      <c r="L73" s="123"/>
    </row>
    <row r="74" spans="1:12">
      <c r="A74" s="88">
        <f>Data!B81</f>
        <v>0</v>
      </c>
      <c r="B74" s="185">
        <f>'CB11'!$BS$38</f>
        <v>0</v>
      </c>
      <c r="C74" s="185">
        <f>Budget!$L$71</f>
        <v>0</v>
      </c>
      <c r="D74" s="185">
        <f t="shared" si="4"/>
        <v>0</v>
      </c>
      <c r="E74" s="186"/>
      <c r="F74" s="187">
        <f>'IE10'!F74+'IE11'!B74</f>
        <v>0</v>
      </c>
      <c r="G74" s="185">
        <f>SUM(Budget!$B$71:$L$71)</f>
        <v>0</v>
      </c>
      <c r="H74" s="201">
        <f t="shared" si="5"/>
        <v>0</v>
      </c>
      <c r="I74" s="73"/>
      <c r="J74" s="118"/>
      <c r="K74" s="119"/>
      <c r="L74" s="123"/>
    </row>
    <row r="75" spans="1:12">
      <c r="A75" s="88">
        <f>Data!B82</f>
        <v>0</v>
      </c>
      <c r="B75" s="185">
        <f>'CB11'!$BT$38</f>
        <v>0</v>
      </c>
      <c r="C75" s="185">
        <f>Budget!$L$72</f>
        <v>0</v>
      </c>
      <c r="D75" s="185">
        <f t="shared" si="4"/>
        <v>0</v>
      </c>
      <c r="E75" s="186"/>
      <c r="F75" s="187">
        <f>'IE10'!F75+'IE11'!B75</f>
        <v>0</v>
      </c>
      <c r="G75" s="185">
        <f>SUM(Budget!$B$72:$L$72)</f>
        <v>0</v>
      </c>
      <c r="H75" s="201">
        <f t="shared" si="5"/>
        <v>0</v>
      </c>
      <c r="I75" s="73"/>
      <c r="J75" s="118"/>
      <c r="K75" s="119"/>
      <c r="L75" s="123"/>
    </row>
    <row r="76" spans="1:12">
      <c r="A76" s="88">
        <f>Data!B83</f>
        <v>0</v>
      </c>
      <c r="B76" s="185">
        <f>'CB11'!$BU$38</f>
        <v>0</v>
      </c>
      <c r="C76" s="185">
        <f>Budget!$L$73</f>
        <v>0</v>
      </c>
      <c r="D76" s="185">
        <f t="shared" si="4"/>
        <v>0</v>
      </c>
      <c r="E76" s="186"/>
      <c r="F76" s="187">
        <f>'IE10'!F76+'IE11'!B76</f>
        <v>0</v>
      </c>
      <c r="G76" s="185">
        <f>SUM(Budget!$B$73:$L$73)</f>
        <v>0</v>
      </c>
      <c r="H76" s="201">
        <f t="shared" si="5"/>
        <v>0</v>
      </c>
      <c r="I76" s="73"/>
      <c r="J76" s="118"/>
      <c r="K76" s="119"/>
      <c r="L76" s="123"/>
    </row>
    <row r="77" spans="1:12">
      <c r="A77" s="88">
        <f>Data!B84</f>
        <v>0</v>
      </c>
      <c r="B77" s="185">
        <f>'CB11'!$BV$38</f>
        <v>0</v>
      </c>
      <c r="C77" s="185">
        <f>Budget!$L$74</f>
        <v>0</v>
      </c>
      <c r="D77" s="185">
        <f t="shared" si="4"/>
        <v>0</v>
      </c>
      <c r="E77" s="186"/>
      <c r="F77" s="187">
        <f>'IE10'!F77+'IE11'!B77</f>
        <v>0</v>
      </c>
      <c r="G77" s="185">
        <f>SUM(Budget!$B$74:$L$74)</f>
        <v>0</v>
      </c>
      <c r="H77" s="201">
        <f t="shared" si="5"/>
        <v>0</v>
      </c>
      <c r="I77" s="73"/>
      <c r="J77" s="118"/>
      <c r="K77" s="119"/>
      <c r="L77" s="123"/>
    </row>
    <row r="78" spans="1:12">
      <c r="A78" s="88">
        <f>Data!B85</f>
        <v>0</v>
      </c>
      <c r="B78" s="185">
        <f>'CB11'!$BW$38</f>
        <v>0</v>
      </c>
      <c r="C78" s="185">
        <f>Budget!$L$75</f>
        <v>0</v>
      </c>
      <c r="D78" s="185">
        <f t="shared" si="4"/>
        <v>0</v>
      </c>
      <c r="E78" s="186"/>
      <c r="F78" s="187">
        <f>'IE10'!F78+'IE11'!B78</f>
        <v>0</v>
      </c>
      <c r="G78" s="185">
        <f>SUM(Budget!$B$75:$L$75)</f>
        <v>0</v>
      </c>
      <c r="H78" s="201">
        <f t="shared" si="5"/>
        <v>0</v>
      </c>
      <c r="I78" s="73"/>
      <c r="J78" s="118"/>
      <c r="K78" s="119"/>
      <c r="L78" s="123"/>
    </row>
    <row r="79" spans="1:12">
      <c r="A79" s="88">
        <f>Data!B86</f>
        <v>0</v>
      </c>
      <c r="B79" s="185">
        <f>'CB11'!$BX$38</f>
        <v>0</v>
      </c>
      <c r="C79" s="185">
        <f>Budget!$L$76</f>
        <v>0</v>
      </c>
      <c r="D79" s="185">
        <f t="shared" si="4"/>
        <v>0</v>
      </c>
      <c r="E79" s="186"/>
      <c r="F79" s="187">
        <f>'IE10'!F79+'IE11'!B79</f>
        <v>0</v>
      </c>
      <c r="G79" s="185">
        <f>SUM(Budget!$B$76:$L$76)</f>
        <v>0</v>
      </c>
      <c r="H79" s="201">
        <f t="shared" si="5"/>
        <v>0</v>
      </c>
      <c r="I79" s="73"/>
      <c r="J79" s="118"/>
      <c r="K79" s="119"/>
      <c r="L79" s="123"/>
    </row>
    <row r="80" spans="1:12">
      <c r="A80" s="88">
        <f>Data!B87</f>
        <v>0</v>
      </c>
      <c r="B80" s="185">
        <f>'CB11'!$BY$38</f>
        <v>0</v>
      </c>
      <c r="C80" s="185">
        <f>Budget!$L$77</f>
        <v>0</v>
      </c>
      <c r="D80" s="185">
        <f t="shared" si="4"/>
        <v>0</v>
      </c>
      <c r="E80" s="186"/>
      <c r="F80" s="187">
        <f>'IE10'!F80+'IE11'!B80</f>
        <v>0</v>
      </c>
      <c r="G80" s="185">
        <f>SUM(Budget!$B$77:$L$77)</f>
        <v>0</v>
      </c>
      <c r="H80" s="201">
        <f t="shared" si="5"/>
        <v>0</v>
      </c>
      <c r="I80" s="73"/>
      <c r="J80" s="118"/>
      <c r="K80" s="119"/>
      <c r="L80" s="123"/>
    </row>
    <row r="81" spans="1:12">
      <c r="A81" s="88">
        <f>Data!B88</f>
        <v>0</v>
      </c>
      <c r="B81" s="185">
        <f>'CB11'!$BZ$38</f>
        <v>0</v>
      </c>
      <c r="C81" s="185">
        <f>Budget!$L$78</f>
        <v>0</v>
      </c>
      <c r="D81" s="185">
        <f t="shared" si="4"/>
        <v>0</v>
      </c>
      <c r="E81" s="186"/>
      <c r="F81" s="187">
        <f>'IE10'!F81+'IE11'!B81</f>
        <v>0</v>
      </c>
      <c r="G81" s="185">
        <f>SUM(Budget!$B$78:$L$78)</f>
        <v>0</v>
      </c>
      <c r="H81" s="201">
        <f t="shared" si="5"/>
        <v>0</v>
      </c>
      <c r="I81" s="73"/>
      <c r="J81" s="118"/>
      <c r="K81" s="119"/>
      <c r="L81" s="123"/>
    </row>
    <row r="82" spans="1:12">
      <c r="A82" s="88">
        <f>Data!B89</f>
        <v>0</v>
      </c>
      <c r="B82" s="185">
        <f>'CB11'!$CA$38</f>
        <v>0</v>
      </c>
      <c r="C82" s="185">
        <f>Budget!$L$79</f>
        <v>0</v>
      </c>
      <c r="D82" s="185">
        <f t="shared" si="4"/>
        <v>0</v>
      </c>
      <c r="E82" s="186"/>
      <c r="F82" s="187">
        <f>'IE10'!F82+'IE11'!B82</f>
        <v>0</v>
      </c>
      <c r="G82" s="185">
        <f>SUM(Budget!$B$79:$L$79)</f>
        <v>0</v>
      </c>
      <c r="H82" s="201">
        <f t="shared" si="5"/>
        <v>0</v>
      </c>
      <c r="I82" s="73"/>
      <c r="J82" s="118"/>
      <c r="K82" s="119"/>
      <c r="L82" s="123"/>
    </row>
    <row r="83" spans="1:12">
      <c r="A83" s="88">
        <f>Data!B90</f>
        <v>0</v>
      </c>
      <c r="B83" s="185">
        <f>'CB11'!$CB$38</f>
        <v>0</v>
      </c>
      <c r="C83" s="185">
        <f>Budget!$L$80</f>
        <v>0</v>
      </c>
      <c r="D83" s="185">
        <f t="shared" si="4"/>
        <v>0</v>
      </c>
      <c r="E83" s="186"/>
      <c r="F83" s="187">
        <f>'IE10'!F83+'IE11'!B83</f>
        <v>0</v>
      </c>
      <c r="G83" s="185">
        <f>SUM(Budget!$B$80:$L$80)</f>
        <v>0</v>
      </c>
      <c r="H83" s="201">
        <f t="shared" si="5"/>
        <v>0</v>
      </c>
      <c r="I83" s="73"/>
      <c r="J83" s="118"/>
      <c r="K83" s="119"/>
      <c r="L83" s="123"/>
    </row>
    <row r="84" spans="1:12">
      <c r="A84" s="88">
        <f>Data!B91</f>
        <v>0</v>
      </c>
      <c r="B84" s="185">
        <f>'CB11'!$CC$38</f>
        <v>0</v>
      </c>
      <c r="C84" s="185">
        <f>Budget!$L$81</f>
        <v>0</v>
      </c>
      <c r="D84" s="185">
        <f t="shared" si="4"/>
        <v>0</v>
      </c>
      <c r="E84" s="186"/>
      <c r="F84" s="187">
        <f>'IE10'!F84+'IE11'!B84</f>
        <v>0</v>
      </c>
      <c r="G84" s="185">
        <f>SUM(Budget!$B$81:$L$81)</f>
        <v>0</v>
      </c>
      <c r="H84" s="201">
        <f t="shared" si="5"/>
        <v>0</v>
      </c>
      <c r="I84" s="73"/>
      <c r="J84" s="118"/>
      <c r="K84" s="119"/>
      <c r="L84" s="123"/>
    </row>
    <row r="85" spans="1:12">
      <c r="A85" s="88">
        <f>Data!B92</f>
        <v>0</v>
      </c>
      <c r="B85" s="185">
        <f>'CB11'!$CD$38</f>
        <v>0</v>
      </c>
      <c r="C85" s="185">
        <f>Budget!$L$82</f>
        <v>0</v>
      </c>
      <c r="D85" s="185">
        <f t="shared" si="4"/>
        <v>0</v>
      </c>
      <c r="E85" s="186"/>
      <c r="F85" s="187">
        <f>'IE10'!F85+'IE11'!B85</f>
        <v>0</v>
      </c>
      <c r="G85" s="185">
        <f>SUM(Budget!$B$82:$L$82)</f>
        <v>0</v>
      </c>
      <c r="H85" s="201">
        <f t="shared" si="5"/>
        <v>0</v>
      </c>
      <c r="I85" s="73"/>
      <c r="J85" s="118"/>
      <c r="K85" s="119"/>
      <c r="L85" s="123"/>
    </row>
    <row r="86" spans="1:12">
      <c r="A86" s="88">
        <f>Data!B93</f>
        <v>0</v>
      </c>
      <c r="B86" s="185">
        <f>'CB11'!$CE$38</f>
        <v>0</v>
      </c>
      <c r="C86" s="185">
        <f>Budget!$L$83</f>
        <v>0</v>
      </c>
      <c r="D86" s="185">
        <f t="shared" si="4"/>
        <v>0</v>
      </c>
      <c r="E86" s="186"/>
      <c r="F86" s="187">
        <f>'IE10'!F86+'IE11'!B86</f>
        <v>0</v>
      </c>
      <c r="G86" s="185">
        <f>SUM(Budget!$B$83:$L$83)</f>
        <v>0</v>
      </c>
      <c r="H86" s="201">
        <f t="shared" si="5"/>
        <v>0</v>
      </c>
      <c r="I86" s="73"/>
      <c r="J86" s="118"/>
      <c r="K86" s="119"/>
      <c r="L86" s="123"/>
    </row>
    <row r="87" spans="1:12" ht="18" thickBot="1">
      <c r="A87" s="92">
        <f>Data!B94</f>
        <v>0</v>
      </c>
      <c r="B87" s="196">
        <f>'CB11'!$CF$38</f>
        <v>0</v>
      </c>
      <c r="C87" s="196">
        <f>Budget!$L$84</f>
        <v>0</v>
      </c>
      <c r="D87" s="185">
        <f t="shared" si="4"/>
        <v>0</v>
      </c>
      <c r="E87" s="197"/>
      <c r="F87" s="198">
        <f>'IE10'!F87+'IE11'!B87</f>
        <v>0</v>
      </c>
      <c r="G87" s="185">
        <f>SUM(Budget!$B$84:$L$84)</f>
        <v>0</v>
      </c>
      <c r="H87" s="201">
        <f t="shared" si="5"/>
        <v>0</v>
      </c>
      <c r="I87" s="73"/>
      <c r="J87" s="120"/>
      <c r="K87" s="121"/>
      <c r="L87" s="122"/>
    </row>
    <row r="88" spans="1:12" ht="18.600000000000001" thickBot="1">
      <c r="A88" s="103" t="s">
        <v>173</v>
      </c>
      <c r="B88" s="199">
        <f>SUM(B43:B87)</f>
        <v>0</v>
      </c>
      <c r="C88" s="199">
        <f>SUM(C43:C87)</f>
        <v>0</v>
      </c>
      <c r="D88" s="199">
        <f>SUM(D43:D87)</f>
        <v>0</v>
      </c>
      <c r="E88" s="200"/>
      <c r="F88" s="199">
        <f>SUM(F43:F87)</f>
        <v>0</v>
      </c>
      <c r="G88" s="199">
        <f>SUM(G43:G87)</f>
        <v>0</v>
      </c>
      <c r="H88" s="202">
        <f>SUM(H43:H87)</f>
        <v>0</v>
      </c>
      <c r="I88" s="73"/>
    </row>
    <row r="89" spans="1:12" ht="18.95" thickBot="1">
      <c r="A89" s="70"/>
      <c r="B89" s="194"/>
      <c r="C89" s="194"/>
      <c r="D89" s="194"/>
      <c r="E89" s="195"/>
      <c r="F89" s="195"/>
      <c r="G89" s="194"/>
      <c r="H89" s="194"/>
      <c r="I89" s="73"/>
    </row>
    <row r="90" spans="1:12" ht="33" customHeight="1" thickTop="1" thickBot="1">
      <c r="A90" s="106" t="s">
        <v>237</v>
      </c>
      <c r="B90" s="107">
        <f>B40-B88</f>
        <v>0</v>
      </c>
      <c r="C90" s="107">
        <f>C40-C88</f>
        <v>0</v>
      </c>
      <c r="D90" s="107">
        <f>D40+D88</f>
        <v>0</v>
      </c>
      <c r="E90" s="101"/>
      <c r="F90" s="107">
        <f>F40-F88</f>
        <v>0</v>
      </c>
      <c r="G90" s="107">
        <f>G40-G88</f>
        <v>0</v>
      </c>
      <c r="H90" s="107">
        <f>H40+H88</f>
        <v>0</v>
      </c>
      <c r="I90" s="73"/>
      <c r="J90" s="69"/>
      <c r="K90" s="69"/>
      <c r="L90" s="69"/>
    </row>
    <row r="91" spans="1:12" ht="18" thickTop="1">
      <c r="B91" s="73"/>
      <c r="C91" s="73"/>
      <c r="D91" s="73"/>
      <c r="E91" s="73"/>
      <c r="F91" s="73"/>
      <c r="G91" s="73"/>
      <c r="H91" s="73"/>
      <c r="I91" s="73"/>
    </row>
  </sheetData>
  <sheetProtection sheet="1" objects="1" scenarios="1"/>
  <pageMargins left="0.25" right="0.25" top="0.75" bottom="0.75" header="0.3" footer="0.3"/>
  <pageSetup paperSize="9" scale="37"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C5065-F6E3-4228-848C-307B6DC1A5A7}">
  <sheetPr>
    <pageSetUpPr fitToPage="1"/>
  </sheetPr>
  <dimension ref="A1:N91"/>
  <sheetViews>
    <sheetView workbookViewId="0">
      <pane ySplit="9" topLeftCell="A10" activePane="bottomLeft" state="frozen"/>
      <selection pane="bottomLeft" activeCell="A10" sqref="A10"/>
    </sheetView>
  </sheetViews>
  <sheetFormatPr defaultRowHeight="17.45"/>
  <cols>
    <col min="1" max="1" width="34" customWidth="1"/>
    <col min="2" max="2" width="12.5703125" style="69" customWidth="1"/>
    <col min="3" max="3" width="13.7109375" style="69" customWidth="1"/>
    <col min="4" max="4" width="13" style="69" bestFit="1" customWidth="1"/>
    <col min="5" max="5" width="5.7109375" style="69" customWidth="1"/>
    <col min="6" max="6" width="12.7109375" style="69" customWidth="1"/>
    <col min="7" max="7" width="13.28515625" style="69" customWidth="1"/>
    <col min="8" max="8" width="13" style="69" bestFit="1" customWidth="1"/>
    <col min="9" max="9" width="9.5703125" style="69" bestFit="1" customWidth="1"/>
    <col min="10" max="10" width="66.7109375" style="124" customWidth="1"/>
    <col min="11" max="11" width="57.7109375" style="124" customWidth="1"/>
    <col min="12" max="12" width="14.7109375" style="124" customWidth="1"/>
    <col min="13" max="14" width="8.7109375" style="69"/>
  </cols>
  <sheetData>
    <row r="1" spans="1:12">
      <c r="A1" s="47" t="str">
        <f>_xlfn.CONCAT(Data!$B$2,"  Income &amp; Expenditure Account")</f>
        <v xml:space="preserve">  Income &amp; Expenditure Account</v>
      </c>
    </row>
    <row r="2" spans="1:12">
      <c r="A2" s="68"/>
    </row>
    <row r="3" spans="1:12">
      <c r="A3" s="38" t="s">
        <v>220</v>
      </c>
      <c r="B3" s="30">
        <f>Data!$B$3</f>
        <v>0</v>
      </c>
    </row>
    <row r="4" spans="1:12">
      <c r="A4" s="47" t="s">
        <v>167</v>
      </c>
      <c r="B4" s="30">
        <f>Data!B15</f>
        <v>0</v>
      </c>
    </row>
    <row r="5" spans="1:12">
      <c r="A5" s="47"/>
      <c r="B5" s="30"/>
    </row>
    <row r="6" spans="1:12" ht="18" thickBot="1">
      <c r="A6" s="47"/>
      <c r="B6" s="30"/>
    </row>
    <row r="7" spans="1:12" ht="18">
      <c r="A7" s="68"/>
      <c r="B7" s="76" t="s">
        <v>229</v>
      </c>
      <c r="C7" s="77" t="s">
        <v>230</v>
      </c>
      <c r="D7" s="77" t="s">
        <v>231</v>
      </c>
      <c r="E7" s="78"/>
      <c r="F7" s="77" t="s">
        <v>229</v>
      </c>
      <c r="G7" s="77" t="s">
        <v>230</v>
      </c>
      <c r="H7" s="79" t="s">
        <v>231</v>
      </c>
    </row>
    <row r="8" spans="1:12" ht="18.95" thickBot="1">
      <c r="A8" s="70"/>
      <c r="B8" s="80" t="s">
        <v>167</v>
      </c>
      <c r="C8" s="81" t="s">
        <v>167</v>
      </c>
      <c r="D8" s="81" t="s">
        <v>167</v>
      </c>
      <c r="E8" s="82"/>
      <c r="F8" s="81" t="s">
        <v>232</v>
      </c>
      <c r="G8" s="81" t="s">
        <v>232</v>
      </c>
      <c r="H8" s="83" t="s">
        <v>232</v>
      </c>
    </row>
    <row r="9" spans="1:12" ht="18.95" thickTop="1" thickBot="1">
      <c r="A9" s="71" t="s">
        <v>170</v>
      </c>
      <c r="B9" s="80" t="s">
        <v>233</v>
      </c>
      <c r="C9" s="81" t="s">
        <v>233</v>
      </c>
      <c r="D9" s="81" t="s">
        <v>233</v>
      </c>
      <c r="E9" s="82"/>
      <c r="F9" s="81" t="s">
        <v>233</v>
      </c>
      <c r="G9" s="81" t="s">
        <v>233</v>
      </c>
      <c r="H9" s="83" t="s">
        <v>233</v>
      </c>
      <c r="J9" s="125" t="s">
        <v>234</v>
      </c>
      <c r="K9" s="125" t="s">
        <v>235</v>
      </c>
      <c r="L9" s="125" t="s">
        <v>236</v>
      </c>
    </row>
    <row r="10" spans="1:12" ht="18" thickTop="1">
      <c r="A10" s="84">
        <f>Data!$B$18</f>
        <v>0</v>
      </c>
      <c r="B10" s="181">
        <f>'CB12'!$E$38</f>
        <v>0</v>
      </c>
      <c r="C10" s="181">
        <f>Budget!$M$7</f>
        <v>0</v>
      </c>
      <c r="D10" s="181">
        <f>B10-C10</f>
        <v>0</v>
      </c>
      <c r="E10" s="182"/>
      <c r="F10" s="183">
        <f>'IE11'!F10+'IE12'!B10</f>
        <v>0</v>
      </c>
      <c r="G10" s="181">
        <f>SUM(Budget!$B$7:$M$7)</f>
        <v>0</v>
      </c>
      <c r="H10" s="184">
        <f>F10-G10</f>
        <v>0</v>
      </c>
      <c r="I10" s="73"/>
      <c r="J10" s="112"/>
      <c r="K10" s="113"/>
      <c r="L10" s="114"/>
    </row>
    <row r="11" spans="1:12">
      <c r="A11" s="88">
        <f>Data!$B$19</f>
        <v>0</v>
      </c>
      <c r="B11" s="185">
        <f>'CB12'!$F$38</f>
        <v>0</v>
      </c>
      <c r="C11" s="185">
        <f>Budget!$M$8</f>
        <v>0</v>
      </c>
      <c r="D11" s="185">
        <f t="shared" ref="D11:D39" si="0">B11-C11</f>
        <v>0</v>
      </c>
      <c r="E11" s="186"/>
      <c r="F11" s="187">
        <f>'IE11'!F11+'IE12'!B11</f>
        <v>0</v>
      </c>
      <c r="G11" s="185">
        <f>SUM(Budget!$B$8:$M$8)</f>
        <v>0</v>
      </c>
      <c r="H11" s="201">
        <f>F11-G11</f>
        <v>0</v>
      </c>
      <c r="I11" s="73"/>
      <c r="J11" s="115"/>
      <c r="K11" s="116"/>
      <c r="L11" s="117"/>
    </row>
    <row r="12" spans="1:12">
      <c r="A12" s="88">
        <f>Data!$B$20</f>
        <v>0</v>
      </c>
      <c r="B12" s="185">
        <f>'CB12'!$G$38</f>
        <v>0</v>
      </c>
      <c r="C12" s="185">
        <f>Budget!$M$9</f>
        <v>0</v>
      </c>
      <c r="D12" s="185">
        <f t="shared" si="0"/>
        <v>0</v>
      </c>
      <c r="E12" s="186"/>
      <c r="F12" s="187">
        <f>'IE11'!F12+'IE12'!B12</f>
        <v>0</v>
      </c>
      <c r="G12" s="185">
        <f>SUM(Budget!$B$9:$M$9)</f>
        <v>0</v>
      </c>
      <c r="H12" s="201">
        <f t="shared" ref="H12:H39" si="1">F12-G12</f>
        <v>0</v>
      </c>
      <c r="I12" s="73"/>
      <c r="J12" s="115"/>
      <c r="K12" s="116"/>
      <c r="L12" s="117"/>
    </row>
    <row r="13" spans="1:12">
      <c r="A13" s="88">
        <f>Data!$B$21</f>
        <v>0</v>
      </c>
      <c r="B13" s="185">
        <f>'CB12'!$H$38</f>
        <v>0</v>
      </c>
      <c r="C13" s="185">
        <f>Budget!$M$10</f>
        <v>0</v>
      </c>
      <c r="D13" s="185">
        <f t="shared" si="0"/>
        <v>0</v>
      </c>
      <c r="E13" s="186"/>
      <c r="F13" s="187">
        <f>'IE11'!F13+'IE12'!B13</f>
        <v>0</v>
      </c>
      <c r="G13" s="185">
        <f>SUM(Budget!$B$10:$M$10)</f>
        <v>0</v>
      </c>
      <c r="H13" s="201">
        <f t="shared" si="1"/>
        <v>0</v>
      </c>
      <c r="I13" s="73"/>
      <c r="J13" s="115"/>
      <c r="K13" s="116"/>
      <c r="L13" s="117"/>
    </row>
    <row r="14" spans="1:12">
      <c r="A14" s="88">
        <f>Data!$B$22</f>
        <v>0</v>
      </c>
      <c r="B14" s="185">
        <f>'CB12'!$I$38</f>
        <v>0</v>
      </c>
      <c r="C14" s="185">
        <f>Budget!$M$11</f>
        <v>0</v>
      </c>
      <c r="D14" s="185">
        <f t="shared" si="0"/>
        <v>0</v>
      </c>
      <c r="E14" s="186"/>
      <c r="F14" s="187">
        <f>'IE11'!F14+'IE12'!B14</f>
        <v>0</v>
      </c>
      <c r="G14" s="185">
        <f>SUM(Budget!$B$11:$M$11)</f>
        <v>0</v>
      </c>
      <c r="H14" s="201">
        <f t="shared" si="1"/>
        <v>0</v>
      </c>
      <c r="I14" s="73"/>
      <c r="J14" s="115"/>
      <c r="K14" s="116"/>
      <c r="L14" s="117"/>
    </row>
    <row r="15" spans="1:12">
      <c r="A15" s="88">
        <f>Data!$B$23</f>
        <v>0</v>
      </c>
      <c r="B15" s="185">
        <f>'CB12'!$J$38</f>
        <v>0</v>
      </c>
      <c r="C15" s="185">
        <f>Budget!$M$12</f>
        <v>0</v>
      </c>
      <c r="D15" s="185">
        <f t="shared" si="0"/>
        <v>0</v>
      </c>
      <c r="E15" s="186"/>
      <c r="F15" s="187">
        <f>'IE11'!F15+'IE12'!B15</f>
        <v>0</v>
      </c>
      <c r="G15" s="185">
        <f>SUM(Budget!$B$12:$M$12)</f>
        <v>0</v>
      </c>
      <c r="H15" s="201">
        <f t="shared" si="1"/>
        <v>0</v>
      </c>
      <c r="I15" s="73"/>
      <c r="J15" s="115"/>
      <c r="K15" s="116"/>
      <c r="L15" s="117"/>
    </row>
    <row r="16" spans="1:12">
      <c r="A16" s="88">
        <f>Data!$B$24</f>
        <v>0</v>
      </c>
      <c r="B16" s="185">
        <f>'CB12'!$K$38</f>
        <v>0</v>
      </c>
      <c r="C16" s="185">
        <f>Budget!$M$13</f>
        <v>0</v>
      </c>
      <c r="D16" s="185">
        <f t="shared" si="0"/>
        <v>0</v>
      </c>
      <c r="E16" s="186"/>
      <c r="F16" s="187">
        <f>'IE11'!F16+'IE12'!B16</f>
        <v>0</v>
      </c>
      <c r="G16" s="185">
        <f>SUM(Budget!$B$13:$M$13)</f>
        <v>0</v>
      </c>
      <c r="H16" s="201">
        <f t="shared" si="1"/>
        <v>0</v>
      </c>
      <c r="I16" s="73"/>
      <c r="J16" s="115"/>
      <c r="K16" s="116"/>
      <c r="L16" s="117"/>
    </row>
    <row r="17" spans="1:12">
      <c r="A17" s="88">
        <f>Data!$B$25</f>
        <v>0</v>
      </c>
      <c r="B17" s="185">
        <f>'CB12'!$L$38</f>
        <v>0</v>
      </c>
      <c r="C17" s="185">
        <f>Budget!$M$14</f>
        <v>0</v>
      </c>
      <c r="D17" s="185">
        <f t="shared" si="0"/>
        <v>0</v>
      </c>
      <c r="E17" s="186"/>
      <c r="F17" s="187">
        <f>'IE11'!F17+'IE12'!B17</f>
        <v>0</v>
      </c>
      <c r="G17" s="185">
        <f>SUM(Budget!$B$14:$M$14)</f>
        <v>0</v>
      </c>
      <c r="H17" s="201">
        <f t="shared" si="1"/>
        <v>0</v>
      </c>
      <c r="I17" s="73"/>
      <c r="J17" s="118"/>
      <c r="K17" s="119"/>
      <c r="L17" s="117"/>
    </row>
    <row r="18" spans="1:12">
      <c r="A18" s="88">
        <f>Data!$B$26</f>
        <v>0</v>
      </c>
      <c r="B18" s="185">
        <f>'CB12'!$M$38</f>
        <v>0</v>
      </c>
      <c r="C18" s="185">
        <f>Budget!$M$15</f>
        <v>0</v>
      </c>
      <c r="D18" s="185">
        <f t="shared" si="0"/>
        <v>0</v>
      </c>
      <c r="E18" s="186"/>
      <c r="F18" s="187">
        <f>'IE11'!F18+'IE12'!B18</f>
        <v>0</v>
      </c>
      <c r="G18" s="185">
        <f>SUM(Budget!$B$15:$M$15)</f>
        <v>0</v>
      </c>
      <c r="H18" s="201">
        <f t="shared" si="1"/>
        <v>0</v>
      </c>
      <c r="I18" s="73"/>
      <c r="J18" s="118"/>
      <c r="K18" s="119"/>
      <c r="L18" s="117"/>
    </row>
    <row r="19" spans="1:12">
      <c r="A19" s="88">
        <f>Data!$B$27</f>
        <v>0</v>
      </c>
      <c r="B19" s="185">
        <f>'CB12'!$N$38</f>
        <v>0</v>
      </c>
      <c r="C19" s="185">
        <f>Budget!$M$16</f>
        <v>0</v>
      </c>
      <c r="D19" s="185">
        <f t="shared" si="0"/>
        <v>0</v>
      </c>
      <c r="E19" s="186"/>
      <c r="F19" s="187">
        <f>'IE11'!F19+'IE12'!B19</f>
        <v>0</v>
      </c>
      <c r="G19" s="185">
        <f>SUM(Budget!$B$16:$M$16)</f>
        <v>0</v>
      </c>
      <c r="H19" s="201">
        <f t="shared" si="1"/>
        <v>0</v>
      </c>
      <c r="I19" s="73"/>
      <c r="J19" s="118"/>
      <c r="K19" s="119"/>
      <c r="L19" s="117"/>
    </row>
    <row r="20" spans="1:12">
      <c r="A20" s="88">
        <f>Data!$B$28</f>
        <v>0</v>
      </c>
      <c r="B20" s="185">
        <f>'CB12'!$O$38</f>
        <v>0</v>
      </c>
      <c r="C20" s="185">
        <f>Budget!$M$17</f>
        <v>0</v>
      </c>
      <c r="D20" s="185">
        <f t="shared" si="0"/>
        <v>0</v>
      </c>
      <c r="E20" s="186"/>
      <c r="F20" s="187">
        <f>'IE11'!F20+'IE12'!B20</f>
        <v>0</v>
      </c>
      <c r="G20" s="185">
        <f>SUM(Budget!$B$17:$M$17)</f>
        <v>0</v>
      </c>
      <c r="H20" s="201">
        <f t="shared" si="1"/>
        <v>0</v>
      </c>
      <c r="I20" s="73"/>
      <c r="J20" s="118"/>
      <c r="K20" s="119"/>
      <c r="L20" s="117"/>
    </row>
    <row r="21" spans="1:12">
      <c r="A21" s="88">
        <f>Data!$B$29</f>
        <v>0</v>
      </c>
      <c r="B21" s="185">
        <f>'CB12'!$P$38</f>
        <v>0</v>
      </c>
      <c r="C21" s="185">
        <f>Budget!$M$18</f>
        <v>0</v>
      </c>
      <c r="D21" s="185">
        <f t="shared" si="0"/>
        <v>0</v>
      </c>
      <c r="E21" s="186"/>
      <c r="F21" s="187">
        <f>'IE11'!F21+'IE12'!B21</f>
        <v>0</v>
      </c>
      <c r="G21" s="185">
        <f>SUM(Budget!$B$18:$M$18)</f>
        <v>0</v>
      </c>
      <c r="H21" s="201">
        <f t="shared" si="1"/>
        <v>0</v>
      </c>
      <c r="I21" s="73"/>
      <c r="J21" s="118"/>
      <c r="K21" s="119"/>
      <c r="L21" s="117"/>
    </row>
    <row r="22" spans="1:12">
      <c r="A22" s="88">
        <f>Data!$B$30</f>
        <v>0</v>
      </c>
      <c r="B22" s="185">
        <f>'CB12'!$Q$38</f>
        <v>0</v>
      </c>
      <c r="C22" s="185">
        <f>Budget!$M$19</f>
        <v>0</v>
      </c>
      <c r="D22" s="185">
        <f t="shared" si="0"/>
        <v>0</v>
      </c>
      <c r="E22" s="186"/>
      <c r="F22" s="187">
        <f>'IE11'!F22+'IE12'!B22</f>
        <v>0</v>
      </c>
      <c r="G22" s="185">
        <f>SUM(Budget!$B$19:$M$19)</f>
        <v>0</v>
      </c>
      <c r="H22" s="201">
        <f t="shared" si="1"/>
        <v>0</v>
      </c>
      <c r="I22" s="73"/>
      <c r="J22" s="118"/>
      <c r="K22" s="119"/>
      <c r="L22" s="117"/>
    </row>
    <row r="23" spans="1:12">
      <c r="A23" s="88">
        <f>Data!$B$31</f>
        <v>0</v>
      </c>
      <c r="B23" s="185">
        <f>'CB12'!$R$38</f>
        <v>0</v>
      </c>
      <c r="C23" s="185">
        <f>Budget!$M$20</f>
        <v>0</v>
      </c>
      <c r="D23" s="185">
        <f t="shared" si="0"/>
        <v>0</v>
      </c>
      <c r="E23" s="186"/>
      <c r="F23" s="187">
        <f>'IE11'!F23+'IE12'!B23</f>
        <v>0</v>
      </c>
      <c r="G23" s="185">
        <f>SUM(Budget!$B$20:$M$20)</f>
        <v>0</v>
      </c>
      <c r="H23" s="201">
        <f t="shared" si="1"/>
        <v>0</v>
      </c>
      <c r="I23" s="73"/>
      <c r="J23" s="118"/>
      <c r="K23" s="119"/>
      <c r="L23" s="117"/>
    </row>
    <row r="24" spans="1:12">
      <c r="A24" s="88">
        <f>Data!$B$32</f>
        <v>0</v>
      </c>
      <c r="B24" s="185">
        <f>'CB12'!$S$38</f>
        <v>0</v>
      </c>
      <c r="C24" s="185">
        <f>Budget!$M$21</f>
        <v>0</v>
      </c>
      <c r="D24" s="185">
        <f t="shared" si="0"/>
        <v>0</v>
      </c>
      <c r="E24" s="186"/>
      <c r="F24" s="187">
        <f>'IE11'!F24+'IE12'!B24</f>
        <v>0</v>
      </c>
      <c r="G24" s="185">
        <f>SUM(Budget!$B$21:$M$21)</f>
        <v>0</v>
      </c>
      <c r="H24" s="201">
        <f t="shared" si="1"/>
        <v>0</v>
      </c>
      <c r="I24" s="73"/>
      <c r="J24" s="118"/>
      <c r="K24" s="119"/>
      <c r="L24" s="117"/>
    </row>
    <row r="25" spans="1:12">
      <c r="A25" s="88">
        <f>Data!$B$33</f>
        <v>0</v>
      </c>
      <c r="B25" s="185">
        <f>'CB12'!$T$38</f>
        <v>0</v>
      </c>
      <c r="C25" s="185">
        <f>Budget!$M$22</f>
        <v>0</v>
      </c>
      <c r="D25" s="185">
        <f t="shared" si="0"/>
        <v>0</v>
      </c>
      <c r="E25" s="186"/>
      <c r="F25" s="187">
        <f>'IE11'!F25+'IE12'!B25</f>
        <v>0</v>
      </c>
      <c r="G25" s="185">
        <f>SUM(Budget!$B$22:$M$22)</f>
        <v>0</v>
      </c>
      <c r="H25" s="201">
        <f t="shared" si="1"/>
        <v>0</v>
      </c>
      <c r="I25" s="73"/>
      <c r="J25" s="118"/>
      <c r="K25" s="119"/>
      <c r="L25" s="117"/>
    </row>
    <row r="26" spans="1:12">
      <c r="A26" s="88">
        <f>Data!$B$34</f>
        <v>0</v>
      </c>
      <c r="B26" s="185">
        <f>'CB12'!$U$38</f>
        <v>0</v>
      </c>
      <c r="C26" s="185">
        <f>Budget!$M$23</f>
        <v>0</v>
      </c>
      <c r="D26" s="185">
        <f t="shared" si="0"/>
        <v>0</v>
      </c>
      <c r="E26" s="186"/>
      <c r="F26" s="187">
        <f>'IE11'!F26+'IE12'!B26</f>
        <v>0</v>
      </c>
      <c r="G26" s="185">
        <f>SUM(Budget!$B$23:$M$23)</f>
        <v>0</v>
      </c>
      <c r="H26" s="201">
        <f t="shared" si="1"/>
        <v>0</v>
      </c>
      <c r="I26" s="73"/>
      <c r="J26" s="118"/>
      <c r="K26" s="119"/>
      <c r="L26" s="117"/>
    </row>
    <row r="27" spans="1:12">
      <c r="A27" s="88">
        <f>Data!$B$35</f>
        <v>0</v>
      </c>
      <c r="B27" s="185">
        <f>'CB12'!$V$38</f>
        <v>0</v>
      </c>
      <c r="C27" s="185">
        <f>Budget!$M$24</f>
        <v>0</v>
      </c>
      <c r="D27" s="185">
        <f t="shared" si="0"/>
        <v>0</v>
      </c>
      <c r="E27" s="186"/>
      <c r="F27" s="187">
        <f>'IE11'!F27+'IE12'!B27</f>
        <v>0</v>
      </c>
      <c r="G27" s="185">
        <f>SUM(Budget!$B$24:$M$24)</f>
        <v>0</v>
      </c>
      <c r="H27" s="201">
        <f t="shared" si="1"/>
        <v>0</v>
      </c>
      <c r="I27" s="73"/>
      <c r="J27" s="118"/>
      <c r="K27" s="119"/>
      <c r="L27" s="117"/>
    </row>
    <row r="28" spans="1:12">
      <c r="A28" s="88">
        <f>Data!$B$36</f>
        <v>0</v>
      </c>
      <c r="B28" s="185">
        <f>'CB12'!$W$38</f>
        <v>0</v>
      </c>
      <c r="C28" s="185">
        <f>Budget!$M$25</f>
        <v>0</v>
      </c>
      <c r="D28" s="185">
        <f t="shared" si="0"/>
        <v>0</v>
      </c>
      <c r="E28" s="186"/>
      <c r="F28" s="187">
        <f>'IE11'!F28+'IE12'!B28</f>
        <v>0</v>
      </c>
      <c r="G28" s="185">
        <f>SUM(Budget!$B$25:$M$25)</f>
        <v>0</v>
      </c>
      <c r="H28" s="201">
        <f t="shared" si="1"/>
        <v>0</v>
      </c>
      <c r="I28" s="73"/>
      <c r="J28" s="118"/>
      <c r="K28" s="119"/>
      <c r="L28" s="117"/>
    </row>
    <row r="29" spans="1:12">
      <c r="A29" s="88">
        <f>Data!$B$37</f>
        <v>0</v>
      </c>
      <c r="B29" s="185">
        <f>'CB12'!$X$38</f>
        <v>0</v>
      </c>
      <c r="C29" s="185">
        <f>Budget!$M$26</f>
        <v>0</v>
      </c>
      <c r="D29" s="185">
        <f t="shared" si="0"/>
        <v>0</v>
      </c>
      <c r="E29" s="186"/>
      <c r="F29" s="187">
        <f>'IE11'!F29+'IE12'!B29</f>
        <v>0</v>
      </c>
      <c r="G29" s="185">
        <f>SUM(Budget!$B$26:$M$26)</f>
        <v>0</v>
      </c>
      <c r="H29" s="201">
        <f t="shared" si="1"/>
        <v>0</v>
      </c>
      <c r="I29" s="73"/>
      <c r="J29" s="118"/>
      <c r="K29" s="119"/>
      <c r="L29" s="117"/>
    </row>
    <row r="30" spans="1:12">
      <c r="A30" s="88">
        <f>Data!$B$38</f>
        <v>0</v>
      </c>
      <c r="B30" s="185">
        <f>'CB12'!$Y$38</f>
        <v>0</v>
      </c>
      <c r="C30" s="185">
        <f>Budget!$M$27</f>
        <v>0</v>
      </c>
      <c r="D30" s="185">
        <f t="shared" si="0"/>
        <v>0</v>
      </c>
      <c r="E30" s="186"/>
      <c r="F30" s="187">
        <f>'IE11'!F30+'IE12'!B30</f>
        <v>0</v>
      </c>
      <c r="G30" s="185">
        <f>SUM(Budget!$B$27:$M$27)</f>
        <v>0</v>
      </c>
      <c r="H30" s="201">
        <f t="shared" si="1"/>
        <v>0</v>
      </c>
      <c r="I30" s="73"/>
      <c r="J30" s="118"/>
      <c r="K30" s="119"/>
      <c r="L30" s="117"/>
    </row>
    <row r="31" spans="1:12">
      <c r="A31" s="88">
        <f>Data!$B$39</f>
        <v>0</v>
      </c>
      <c r="B31" s="185">
        <f>'CB12'!$Z$38</f>
        <v>0</v>
      </c>
      <c r="C31" s="185">
        <f>Budget!$M$28</f>
        <v>0</v>
      </c>
      <c r="D31" s="185">
        <f t="shared" si="0"/>
        <v>0</v>
      </c>
      <c r="E31" s="186"/>
      <c r="F31" s="187">
        <f>'IE11'!F31+'IE12'!B31</f>
        <v>0</v>
      </c>
      <c r="G31" s="185">
        <f>SUM(Budget!$B$28:$M$28)</f>
        <v>0</v>
      </c>
      <c r="H31" s="201">
        <f t="shared" si="1"/>
        <v>0</v>
      </c>
      <c r="I31" s="73"/>
      <c r="J31" s="118"/>
      <c r="K31" s="119"/>
      <c r="L31" s="117"/>
    </row>
    <row r="32" spans="1:12">
      <c r="A32" s="88">
        <f>Data!$B$40</f>
        <v>0</v>
      </c>
      <c r="B32" s="185">
        <f>'CB12'!$AA$38</f>
        <v>0</v>
      </c>
      <c r="C32" s="185">
        <f>Budget!$M$29</f>
        <v>0</v>
      </c>
      <c r="D32" s="185">
        <f t="shared" si="0"/>
        <v>0</v>
      </c>
      <c r="E32" s="186"/>
      <c r="F32" s="187">
        <f>'IE11'!F32+'IE12'!B32</f>
        <v>0</v>
      </c>
      <c r="G32" s="185">
        <f>SUM(Budget!$B$29:$M$29)</f>
        <v>0</v>
      </c>
      <c r="H32" s="201">
        <f t="shared" si="1"/>
        <v>0</v>
      </c>
      <c r="I32" s="73"/>
      <c r="J32" s="118"/>
      <c r="K32" s="119"/>
      <c r="L32" s="117"/>
    </row>
    <row r="33" spans="1:12">
      <c r="A33" s="88">
        <f>Data!$B$41</f>
        <v>0</v>
      </c>
      <c r="B33" s="185">
        <f>'CB12'!$AB$38</f>
        <v>0</v>
      </c>
      <c r="C33" s="185">
        <f>Budget!$M$30</f>
        <v>0</v>
      </c>
      <c r="D33" s="185">
        <f t="shared" si="0"/>
        <v>0</v>
      </c>
      <c r="E33" s="186"/>
      <c r="F33" s="187">
        <f>'IE11'!F33+'IE12'!B33</f>
        <v>0</v>
      </c>
      <c r="G33" s="185">
        <f>SUM(Budget!$B$30:$M$30)</f>
        <v>0</v>
      </c>
      <c r="H33" s="201">
        <f t="shared" si="1"/>
        <v>0</v>
      </c>
      <c r="I33" s="73"/>
      <c r="J33" s="118"/>
      <c r="K33" s="119"/>
      <c r="L33" s="117"/>
    </row>
    <row r="34" spans="1:12">
      <c r="A34" s="88">
        <f>Data!$B$42</f>
        <v>0</v>
      </c>
      <c r="B34" s="185">
        <f>'CB12'!$AC$38</f>
        <v>0</v>
      </c>
      <c r="C34" s="185">
        <f>Budget!$M$31</f>
        <v>0</v>
      </c>
      <c r="D34" s="185">
        <f t="shared" si="0"/>
        <v>0</v>
      </c>
      <c r="E34" s="186"/>
      <c r="F34" s="187">
        <f>'IE11'!F34+'IE12'!B34</f>
        <v>0</v>
      </c>
      <c r="G34" s="185">
        <f>SUM(Budget!$B$31:$M$31)</f>
        <v>0</v>
      </c>
      <c r="H34" s="201">
        <f t="shared" si="1"/>
        <v>0</v>
      </c>
      <c r="I34" s="73"/>
      <c r="J34" s="118"/>
      <c r="K34" s="119"/>
      <c r="L34" s="117"/>
    </row>
    <row r="35" spans="1:12">
      <c r="A35" s="88">
        <f>Data!$B$43</f>
        <v>0</v>
      </c>
      <c r="B35" s="185">
        <f>'CB12'!$AD$38</f>
        <v>0</v>
      </c>
      <c r="C35" s="185">
        <f>Budget!$M$32</f>
        <v>0</v>
      </c>
      <c r="D35" s="185">
        <f t="shared" si="0"/>
        <v>0</v>
      </c>
      <c r="E35" s="186"/>
      <c r="F35" s="187">
        <f>'IE11'!F35+'IE12'!B35</f>
        <v>0</v>
      </c>
      <c r="G35" s="185">
        <f>SUM(Budget!$B$32:$M$32)</f>
        <v>0</v>
      </c>
      <c r="H35" s="201">
        <f t="shared" si="1"/>
        <v>0</v>
      </c>
      <c r="I35" s="73"/>
      <c r="J35" s="118"/>
      <c r="K35" s="119"/>
      <c r="L35" s="117"/>
    </row>
    <row r="36" spans="1:12">
      <c r="A36" s="88">
        <f>Data!$B$44</f>
        <v>0</v>
      </c>
      <c r="B36" s="185">
        <f>'CB12'!$AE$38</f>
        <v>0</v>
      </c>
      <c r="C36" s="185">
        <f>Budget!$M$33</f>
        <v>0</v>
      </c>
      <c r="D36" s="185">
        <f t="shared" si="0"/>
        <v>0</v>
      </c>
      <c r="E36" s="186"/>
      <c r="F36" s="187">
        <f>'IE11'!F36+'IE12'!B36</f>
        <v>0</v>
      </c>
      <c r="G36" s="185">
        <f>SUM(Budget!$B$33:$M$33)</f>
        <v>0</v>
      </c>
      <c r="H36" s="201">
        <f t="shared" si="1"/>
        <v>0</v>
      </c>
      <c r="I36" s="73"/>
      <c r="J36" s="118"/>
      <c r="K36" s="119"/>
      <c r="L36" s="117"/>
    </row>
    <row r="37" spans="1:12">
      <c r="A37" s="88">
        <f>Data!$B$45</f>
        <v>0</v>
      </c>
      <c r="B37" s="185">
        <f>'CB12'!$AF$38</f>
        <v>0</v>
      </c>
      <c r="C37" s="185">
        <f>Budget!$M$34</f>
        <v>0</v>
      </c>
      <c r="D37" s="185">
        <f t="shared" si="0"/>
        <v>0</v>
      </c>
      <c r="E37" s="186"/>
      <c r="F37" s="187">
        <f>'IE11'!F37+'IE12'!B37</f>
        <v>0</v>
      </c>
      <c r="G37" s="185">
        <f>SUM(Budget!$B$34:$M$34)</f>
        <v>0</v>
      </c>
      <c r="H37" s="201">
        <f t="shared" si="1"/>
        <v>0</v>
      </c>
      <c r="I37" s="73"/>
      <c r="J37" s="118"/>
      <c r="K37" s="119"/>
      <c r="L37" s="117"/>
    </row>
    <row r="38" spans="1:12">
      <c r="A38" s="88">
        <f>Data!$B$46</f>
        <v>0</v>
      </c>
      <c r="B38" s="185">
        <f>'CB12'!$AG$38</f>
        <v>0</v>
      </c>
      <c r="C38" s="185">
        <f>Budget!$M$35</f>
        <v>0</v>
      </c>
      <c r="D38" s="185">
        <f t="shared" si="0"/>
        <v>0</v>
      </c>
      <c r="E38" s="186"/>
      <c r="F38" s="187">
        <f>'IE11'!F38+'IE12'!B38</f>
        <v>0</v>
      </c>
      <c r="G38" s="185">
        <f>SUM(Budget!$B$35:$M$35)</f>
        <v>0</v>
      </c>
      <c r="H38" s="201">
        <f t="shared" si="1"/>
        <v>0</v>
      </c>
      <c r="I38" s="73"/>
      <c r="J38" s="118"/>
      <c r="K38" s="119"/>
      <c r="L38" s="117"/>
    </row>
    <row r="39" spans="1:12" ht="18" thickBot="1">
      <c r="A39" s="95">
        <f>Data!$B$47</f>
        <v>0</v>
      </c>
      <c r="B39" s="188">
        <f>'CB12'!$AH$38</f>
        <v>0</v>
      </c>
      <c r="C39" s="188">
        <f>Budget!$M$36</f>
        <v>0</v>
      </c>
      <c r="D39" s="188">
        <f t="shared" si="0"/>
        <v>0</v>
      </c>
      <c r="E39" s="189"/>
      <c r="F39" s="190">
        <f>'IE11'!F39+'IE12'!B39</f>
        <v>0</v>
      </c>
      <c r="G39" s="188">
        <f>SUM(Budget!$B$36:$M$36)</f>
        <v>0</v>
      </c>
      <c r="H39" s="201">
        <f t="shared" si="1"/>
        <v>0</v>
      </c>
      <c r="I39" s="73"/>
      <c r="J39" s="120"/>
      <c r="K39" s="121"/>
      <c r="L39" s="122"/>
    </row>
    <row r="40" spans="1:12" ht="18.95" thickTop="1" thickBot="1">
      <c r="A40" s="99" t="s">
        <v>171</v>
      </c>
      <c r="B40" s="191">
        <f t="shared" ref="B40:C40" si="2">SUM(B10:B39)</f>
        <v>0</v>
      </c>
      <c r="C40" s="191">
        <f t="shared" si="2"/>
        <v>0</v>
      </c>
      <c r="D40" s="191">
        <f>SUM(D10:D39)</f>
        <v>0</v>
      </c>
      <c r="E40" s="192"/>
      <c r="F40" s="191">
        <f>SUM(F10:F39)</f>
        <v>0</v>
      </c>
      <c r="G40" s="191">
        <f t="shared" ref="G40:H40" si="3">SUM(G10:G39)</f>
        <v>0</v>
      </c>
      <c r="H40" s="193">
        <f t="shared" si="3"/>
        <v>0</v>
      </c>
      <c r="I40" s="73"/>
      <c r="L40" s="126"/>
    </row>
    <row r="41" spans="1:12" ht="18.95" thickTop="1">
      <c r="A41" s="70"/>
      <c r="B41" s="194"/>
      <c r="C41" s="194"/>
      <c r="D41" s="194"/>
      <c r="E41" s="195"/>
      <c r="F41" s="194"/>
      <c r="G41" s="194"/>
      <c r="H41" s="194"/>
      <c r="I41" s="73"/>
      <c r="L41" s="126"/>
    </row>
    <row r="42" spans="1:12" ht="18.600000000000001" thickBot="1">
      <c r="A42" s="71" t="s">
        <v>172</v>
      </c>
      <c r="B42" s="194"/>
      <c r="C42" s="194"/>
      <c r="D42" s="194"/>
      <c r="E42" s="195"/>
      <c r="F42" s="194"/>
      <c r="G42" s="194"/>
      <c r="H42" s="194"/>
      <c r="I42" s="73"/>
      <c r="L42" s="126"/>
    </row>
    <row r="43" spans="1:12" ht="18" thickTop="1">
      <c r="A43" s="84">
        <f>Data!$B$50</f>
        <v>0</v>
      </c>
      <c r="B43" s="181">
        <f>'CB12'!$AN$38</f>
        <v>0</v>
      </c>
      <c r="C43" s="181">
        <f>Budget!$M$40</f>
        <v>0</v>
      </c>
      <c r="D43" s="181">
        <f>C43-B43</f>
        <v>0</v>
      </c>
      <c r="E43" s="182"/>
      <c r="F43" s="183">
        <f>'IE11'!F43+'IE12'!B43</f>
        <v>0</v>
      </c>
      <c r="G43" s="181">
        <f>SUM(Budget!$B$40:$M$40)</f>
        <v>0</v>
      </c>
      <c r="H43" s="184">
        <f>G43-F43</f>
        <v>0</v>
      </c>
      <c r="I43" s="73"/>
      <c r="J43" s="112"/>
      <c r="K43" s="113"/>
      <c r="L43" s="114"/>
    </row>
    <row r="44" spans="1:12">
      <c r="A44" s="88">
        <f>Data!$B$51</f>
        <v>0</v>
      </c>
      <c r="B44" s="185">
        <f>'CB12'!$AO$38</f>
        <v>0</v>
      </c>
      <c r="C44" s="185">
        <f>Budget!$M$41</f>
        <v>0</v>
      </c>
      <c r="D44" s="185">
        <f>C44-B44</f>
        <v>0</v>
      </c>
      <c r="E44" s="186"/>
      <c r="F44" s="187">
        <f>'IE11'!F44+'IE12'!B44</f>
        <v>0</v>
      </c>
      <c r="G44" s="185">
        <f>SUM(Budget!$B$41:$M$41)</f>
        <v>0</v>
      </c>
      <c r="H44" s="201">
        <f>G44-F44</f>
        <v>0</v>
      </c>
      <c r="I44" s="73"/>
      <c r="J44" s="115"/>
      <c r="K44" s="116"/>
      <c r="L44" s="117"/>
    </row>
    <row r="45" spans="1:12">
      <c r="A45" s="88">
        <f>Data!$B$52</f>
        <v>0</v>
      </c>
      <c r="B45" s="185">
        <f>'CB12'!$AP$38</f>
        <v>0</v>
      </c>
      <c r="C45" s="185">
        <f>Budget!$M$42</f>
        <v>0</v>
      </c>
      <c r="D45" s="185">
        <f t="shared" ref="D45:D87" si="4">C45-B45</f>
        <v>0</v>
      </c>
      <c r="E45" s="186"/>
      <c r="F45" s="187">
        <f>'IE11'!F45+'IE12'!B45</f>
        <v>0</v>
      </c>
      <c r="G45" s="185">
        <f>SUM(Budget!$B$42:$M$42)</f>
        <v>0</v>
      </c>
      <c r="H45" s="201">
        <f t="shared" ref="H45:H87" si="5">G45-F45</f>
        <v>0</v>
      </c>
      <c r="I45" s="73"/>
      <c r="J45" s="115"/>
      <c r="K45" s="116"/>
      <c r="L45" s="117"/>
    </row>
    <row r="46" spans="1:12">
      <c r="A46" s="88">
        <f>Data!$B$53</f>
        <v>0</v>
      </c>
      <c r="B46" s="185">
        <f>'CB12'!$AQ$38</f>
        <v>0</v>
      </c>
      <c r="C46" s="185">
        <f>Budget!$M$43</f>
        <v>0</v>
      </c>
      <c r="D46" s="185">
        <f t="shared" si="4"/>
        <v>0</v>
      </c>
      <c r="E46" s="186"/>
      <c r="F46" s="187">
        <f>'IE11'!F46+'IE12'!B46</f>
        <v>0</v>
      </c>
      <c r="G46" s="185">
        <f>SUM(Budget!$B$43:$M$43)</f>
        <v>0</v>
      </c>
      <c r="H46" s="201">
        <f t="shared" si="5"/>
        <v>0</v>
      </c>
      <c r="I46" s="73"/>
      <c r="J46" s="115"/>
      <c r="K46" s="116"/>
      <c r="L46" s="117"/>
    </row>
    <row r="47" spans="1:12">
      <c r="A47" s="88">
        <f>Data!$B$54</f>
        <v>0</v>
      </c>
      <c r="B47" s="185">
        <f>'CB12'!$AR$38</f>
        <v>0</v>
      </c>
      <c r="C47" s="185">
        <f>Budget!$M$44</f>
        <v>0</v>
      </c>
      <c r="D47" s="185">
        <f t="shared" si="4"/>
        <v>0</v>
      </c>
      <c r="E47" s="186"/>
      <c r="F47" s="187">
        <f>'IE11'!F47+'IE12'!B47</f>
        <v>0</v>
      </c>
      <c r="G47" s="185">
        <f>SUM(Budget!$B$44:$M$44)</f>
        <v>0</v>
      </c>
      <c r="H47" s="201">
        <f t="shared" si="5"/>
        <v>0</v>
      </c>
      <c r="I47" s="73"/>
      <c r="J47" s="115"/>
      <c r="K47" s="116"/>
      <c r="L47" s="117"/>
    </row>
    <row r="48" spans="1:12">
      <c r="A48" s="88">
        <f>Data!$B$55</f>
        <v>0</v>
      </c>
      <c r="B48" s="185">
        <f>'CB12'!$AS$38</f>
        <v>0</v>
      </c>
      <c r="C48" s="185">
        <f>Budget!$M$45</f>
        <v>0</v>
      </c>
      <c r="D48" s="185">
        <f t="shared" si="4"/>
        <v>0</v>
      </c>
      <c r="E48" s="186"/>
      <c r="F48" s="187">
        <f>'IE11'!F48+'IE12'!B48</f>
        <v>0</v>
      </c>
      <c r="G48" s="185">
        <f>SUM(Budget!$B$45:$M$45)</f>
        <v>0</v>
      </c>
      <c r="H48" s="201">
        <f t="shared" si="5"/>
        <v>0</v>
      </c>
      <c r="I48" s="73"/>
      <c r="J48" s="115"/>
      <c r="K48" s="116"/>
      <c r="L48" s="117"/>
    </row>
    <row r="49" spans="1:14">
      <c r="A49" s="88">
        <f>Data!$B$56</f>
        <v>0</v>
      </c>
      <c r="B49" s="185">
        <f>'CB12'!$AT$38</f>
        <v>0</v>
      </c>
      <c r="C49" s="185">
        <f>Budget!$M$46</f>
        <v>0</v>
      </c>
      <c r="D49" s="185">
        <f t="shared" si="4"/>
        <v>0</v>
      </c>
      <c r="E49" s="186"/>
      <c r="F49" s="187">
        <f>'IE11'!F49+'IE12'!B49</f>
        <v>0</v>
      </c>
      <c r="G49" s="185">
        <f>SUM(Budget!$B$46:$M$46)</f>
        <v>0</v>
      </c>
      <c r="H49" s="201">
        <f t="shared" si="5"/>
        <v>0</v>
      </c>
      <c r="I49" s="73"/>
      <c r="J49" s="115"/>
      <c r="K49" s="116"/>
      <c r="L49" s="117"/>
    </row>
    <row r="50" spans="1:14">
      <c r="A50" s="88">
        <f>Data!$B$57</f>
        <v>0</v>
      </c>
      <c r="B50" s="185">
        <f>'CB12'!$AU$38</f>
        <v>0</v>
      </c>
      <c r="C50" s="185">
        <f>Budget!$M$47</f>
        <v>0</v>
      </c>
      <c r="D50" s="185">
        <f t="shared" si="4"/>
        <v>0</v>
      </c>
      <c r="E50" s="186"/>
      <c r="F50" s="187">
        <f>'IE11'!F50+'IE12'!B50</f>
        <v>0</v>
      </c>
      <c r="G50" s="185">
        <f>SUM(Budget!$B$47:$M$47)</f>
        <v>0</v>
      </c>
      <c r="H50" s="201">
        <f t="shared" si="5"/>
        <v>0</v>
      </c>
      <c r="I50" s="73"/>
      <c r="J50" s="115"/>
      <c r="K50" s="116"/>
      <c r="L50" s="117"/>
    </row>
    <row r="51" spans="1:14">
      <c r="A51" s="88">
        <f>Data!$B$58</f>
        <v>0</v>
      </c>
      <c r="B51" s="185">
        <f>'CB12'!$AV$38</f>
        <v>0</v>
      </c>
      <c r="C51" s="185">
        <f>Budget!$M$48</f>
        <v>0</v>
      </c>
      <c r="D51" s="185">
        <f t="shared" si="4"/>
        <v>0</v>
      </c>
      <c r="E51" s="186"/>
      <c r="F51" s="187">
        <f>'IE11'!F51+'IE12'!B51</f>
        <v>0</v>
      </c>
      <c r="G51" s="185">
        <f>SUM(Budget!$B$48:$M$48)</f>
        <v>0</v>
      </c>
      <c r="H51" s="201">
        <f t="shared" si="5"/>
        <v>0</v>
      </c>
      <c r="I51" s="73"/>
      <c r="J51" s="115"/>
      <c r="K51" s="116"/>
      <c r="L51" s="117"/>
    </row>
    <row r="52" spans="1:14">
      <c r="A52" s="88">
        <f>Data!$B$59</f>
        <v>0</v>
      </c>
      <c r="B52" s="185">
        <f>'CB12'!$AW$38</f>
        <v>0</v>
      </c>
      <c r="C52" s="185">
        <f>Budget!$M$49</f>
        <v>0</v>
      </c>
      <c r="D52" s="185">
        <f t="shared" si="4"/>
        <v>0</v>
      </c>
      <c r="E52" s="186"/>
      <c r="F52" s="187">
        <f>'IE11'!F52+'IE12'!B52</f>
        <v>0</v>
      </c>
      <c r="G52" s="185">
        <f>SUM(Budget!$B$49:$M$49)</f>
        <v>0</v>
      </c>
      <c r="H52" s="201">
        <f t="shared" si="5"/>
        <v>0</v>
      </c>
      <c r="I52" s="73"/>
      <c r="J52" s="115"/>
      <c r="K52" s="116"/>
      <c r="L52" s="117"/>
    </row>
    <row r="53" spans="1:14">
      <c r="A53" s="88">
        <f>Data!$B$60</f>
        <v>0</v>
      </c>
      <c r="B53" s="185">
        <f>'CB12'!$AX$38</f>
        <v>0</v>
      </c>
      <c r="C53" s="185">
        <f>Budget!$M$50</f>
        <v>0</v>
      </c>
      <c r="D53" s="185">
        <f t="shared" si="4"/>
        <v>0</v>
      </c>
      <c r="E53" s="186"/>
      <c r="F53" s="187">
        <f>'IE11'!F53+'IE12'!B53</f>
        <v>0</v>
      </c>
      <c r="G53" s="185">
        <f>SUM(Budget!$B$50:$M$50)</f>
        <v>0</v>
      </c>
      <c r="H53" s="201">
        <f t="shared" si="5"/>
        <v>0</v>
      </c>
      <c r="I53" s="73"/>
      <c r="J53" s="115"/>
      <c r="K53" s="116"/>
      <c r="L53" s="117"/>
    </row>
    <row r="54" spans="1:14">
      <c r="A54" s="88">
        <f>Data!$B$61</f>
        <v>0</v>
      </c>
      <c r="B54" s="185">
        <f>'CB12'!$AY$38</f>
        <v>0</v>
      </c>
      <c r="C54" s="185">
        <f>Budget!$M$51</f>
        <v>0</v>
      </c>
      <c r="D54" s="185">
        <f t="shared" si="4"/>
        <v>0</v>
      </c>
      <c r="E54" s="186"/>
      <c r="F54" s="187">
        <f>'IE11'!F54+'IE12'!B54</f>
        <v>0</v>
      </c>
      <c r="G54" s="185">
        <f>SUM(Budget!$B$51:$M$51)</f>
        <v>0</v>
      </c>
      <c r="H54" s="201">
        <f t="shared" si="5"/>
        <v>0</v>
      </c>
      <c r="I54" s="73"/>
      <c r="J54" s="115"/>
      <c r="K54" s="116"/>
      <c r="L54" s="117"/>
      <c r="N54"/>
    </row>
    <row r="55" spans="1:14">
      <c r="A55" s="88">
        <f>Data!$B$62</f>
        <v>0</v>
      </c>
      <c r="B55" s="185">
        <f>'CB12'!$AZ$38</f>
        <v>0</v>
      </c>
      <c r="C55" s="185">
        <f>Budget!$M$52</f>
        <v>0</v>
      </c>
      <c r="D55" s="185">
        <f t="shared" si="4"/>
        <v>0</v>
      </c>
      <c r="E55" s="186"/>
      <c r="F55" s="187">
        <f>'IE11'!F55+'IE12'!B55</f>
        <v>0</v>
      </c>
      <c r="G55" s="185">
        <f>SUM(Budget!$B$52:$M$52)</f>
        <v>0</v>
      </c>
      <c r="H55" s="201">
        <f t="shared" si="5"/>
        <v>0</v>
      </c>
      <c r="I55" s="73"/>
      <c r="J55" s="115"/>
      <c r="K55" s="116"/>
      <c r="L55" s="117"/>
      <c r="N55"/>
    </row>
    <row r="56" spans="1:14">
      <c r="A56" s="88">
        <f>Data!$B$63</f>
        <v>0</v>
      </c>
      <c r="B56" s="185">
        <f>'CB12'!$BA$38</f>
        <v>0</v>
      </c>
      <c r="C56" s="185">
        <f>Budget!$M$53</f>
        <v>0</v>
      </c>
      <c r="D56" s="185">
        <f t="shared" si="4"/>
        <v>0</v>
      </c>
      <c r="E56" s="186"/>
      <c r="F56" s="187">
        <f>'IE11'!F56+'IE12'!B56</f>
        <v>0</v>
      </c>
      <c r="G56" s="185">
        <f>SUM(Budget!$B$53:$M$53)</f>
        <v>0</v>
      </c>
      <c r="H56" s="201">
        <f t="shared" si="5"/>
        <v>0</v>
      </c>
      <c r="I56" s="73"/>
      <c r="J56" s="115"/>
      <c r="K56" s="116"/>
      <c r="L56" s="117"/>
      <c r="N56"/>
    </row>
    <row r="57" spans="1:14">
      <c r="A57" s="88">
        <f>Data!B64</f>
        <v>0</v>
      </c>
      <c r="B57" s="185">
        <f>'CB12'!$BB$38</f>
        <v>0</v>
      </c>
      <c r="C57" s="185">
        <f>Budget!$M$54</f>
        <v>0</v>
      </c>
      <c r="D57" s="185">
        <f t="shared" si="4"/>
        <v>0</v>
      </c>
      <c r="E57" s="186"/>
      <c r="F57" s="187">
        <f>'IE11'!F57+'IE12'!B57</f>
        <v>0</v>
      </c>
      <c r="G57" s="185">
        <f>SUM(Budget!$B$54:$M$54)</f>
        <v>0</v>
      </c>
      <c r="H57" s="201">
        <f t="shared" si="5"/>
        <v>0</v>
      </c>
      <c r="I57" s="73"/>
      <c r="J57" s="115"/>
      <c r="K57" s="116"/>
      <c r="L57" s="117"/>
      <c r="N57"/>
    </row>
    <row r="58" spans="1:14">
      <c r="A58" s="88">
        <f>Data!B65</f>
        <v>0</v>
      </c>
      <c r="B58" s="185">
        <f>'CB12'!$BC$38</f>
        <v>0</v>
      </c>
      <c r="C58" s="185">
        <f>Budget!$M$55</f>
        <v>0</v>
      </c>
      <c r="D58" s="185">
        <f t="shared" si="4"/>
        <v>0</v>
      </c>
      <c r="E58" s="186"/>
      <c r="F58" s="187">
        <f>'IE11'!F58+'IE12'!B58</f>
        <v>0</v>
      </c>
      <c r="G58" s="185">
        <f>SUM(Budget!$B$55:$M$55)</f>
        <v>0</v>
      </c>
      <c r="H58" s="201">
        <f t="shared" si="5"/>
        <v>0</v>
      </c>
      <c r="I58" s="73"/>
      <c r="J58" s="118"/>
      <c r="K58" s="119"/>
      <c r="L58" s="117"/>
      <c r="N58"/>
    </row>
    <row r="59" spans="1:14">
      <c r="A59" s="88">
        <f>Data!B66</f>
        <v>0</v>
      </c>
      <c r="B59" s="185">
        <f>'CB12'!$BD$38</f>
        <v>0</v>
      </c>
      <c r="C59" s="185">
        <f>Budget!$M$56</f>
        <v>0</v>
      </c>
      <c r="D59" s="185">
        <f t="shared" si="4"/>
        <v>0</v>
      </c>
      <c r="E59" s="186"/>
      <c r="F59" s="187">
        <f>'IE11'!F59+'IE12'!B59</f>
        <v>0</v>
      </c>
      <c r="G59" s="185">
        <f>SUM(Budget!$B$56:$M$56)</f>
        <v>0</v>
      </c>
      <c r="H59" s="201">
        <f t="shared" si="5"/>
        <v>0</v>
      </c>
      <c r="I59" s="73"/>
      <c r="J59" s="118"/>
      <c r="K59" s="119"/>
      <c r="L59" s="117"/>
      <c r="N59"/>
    </row>
    <row r="60" spans="1:14">
      <c r="A60" s="88">
        <f>Data!B67</f>
        <v>0</v>
      </c>
      <c r="B60" s="185">
        <f>'CB12'!$BE$38</f>
        <v>0</v>
      </c>
      <c r="C60" s="185">
        <f>Budget!$M$57</f>
        <v>0</v>
      </c>
      <c r="D60" s="185">
        <f t="shared" si="4"/>
        <v>0</v>
      </c>
      <c r="E60" s="186"/>
      <c r="F60" s="187">
        <f>'IE11'!F60+'IE12'!B60</f>
        <v>0</v>
      </c>
      <c r="G60" s="185">
        <f>SUM(Budget!$B$57:$M$57)</f>
        <v>0</v>
      </c>
      <c r="H60" s="201">
        <f t="shared" si="5"/>
        <v>0</v>
      </c>
      <c r="I60" s="73"/>
      <c r="J60" s="118"/>
      <c r="K60" s="119"/>
      <c r="L60" s="117"/>
      <c r="N60"/>
    </row>
    <row r="61" spans="1:14">
      <c r="A61" s="88">
        <f>Data!B68</f>
        <v>0</v>
      </c>
      <c r="B61" s="185">
        <f>'CB12'!$BF$38</f>
        <v>0</v>
      </c>
      <c r="C61" s="185">
        <f>Budget!$M$58</f>
        <v>0</v>
      </c>
      <c r="D61" s="185">
        <f t="shared" si="4"/>
        <v>0</v>
      </c>
      <c r="E61" s="186"/>
      <c r="F61" s="187">
        <f>'IE11'!F61+'IE12'!B61</f>
        <v>0</v>
      </c>
      <c r="G61" s="185">
        <f>SUM(Budget!$B$58:$M$58)</f>
        <v>0</v>
      </c>
      <c r="H61" s="201">
        <f t="shared" si="5"/>
        <v>0</v>
      </c>
      <c r="I61" s="73"/>
      <c r="J61" s="118"/>
      <c r="K61" s="119"/>
      <c r="L61" s="117"/>
      <c r="N61"/>
    </row>
    <row r="62" spans="1:14">
      <c r="A62" s="88">
        <f>Data!B69</f>
        <v>0</v>
      </c>
      <c r="B62" s="185">
        <f>'CB12'!$BG$38</f>
        <v>0</v>
      </c>
      <c r="C62" s="185">
        <f>Budget!$M$59</f>
        <v>0</v>
      </c>
      <c r="D62" s="185">
        <f t="shared" si="4"/>
        <v>0</v>
      </c>
      <c r="E62" s="186"/>
      <c r="F62" s="187">
        <f>'IE11'!F62+'IE12'!B62</f>
        <v>0</v>
      </c>
      <c r="G62" s="185">
        <f>SUM(Budget!$B$59:$M$59)</f>
        <v>0</v>
      </c>
      <c r="H62" s="201">
        <f t="shared" si="5"/>
        <v>0</v>
      </c>
      <c r="I62" s="73"/>
      <c r="J62" s="118"/>
      <c r="K62" s="119"/>
      <c r="L62" s="117"/>
      <c r="N62"/>
    </row>
    <row r="63" spans="1:14">
      <c r="A63" s="88">
        <f>Data!B70</f>
        <v>0</v>
      </c>
      <c r="B63" s="185">
        <f>'CB12'!$BH$38</f>
        <v>0</v>
      </c>
      <c r="C63" s="185">
        <f>Budget!$M$60</f>
        <v>0</v>
      </c>
      <c r="D63" s="185">
        <f t="shared" si="4"/>
        <v>0</v>
      </c>
      <c r="E63" s="186"/>
      <c r="F63" s="187">
        <f>'IE11'!F63+'IE12'!B63</f>
        <v>0</v>
      </c>
      <c r="G63" s="185">
        <f>SUM(Budget!$B$60:$M$60)</f>
        <v>0</v>
      </c>
      <c r="H63" s="201">
        <f t="shared" si="5"/>
        <v>0</v>
      </c>
      <c r="I63" s="73"/>
      <c r="J63" s="118"/>
      <c r="K63" s="119"/>
      <c r="L63" s="117"/>
      <c r="N63"/>
    </row>
    <row r="64" spans="1:14">
      <c r="A64" s="88">
        <f>Data!B71</f>
        <v>0</v>
      </c>
      <c r="B64" s="185">
        <f>'CB12'!$BI$38</f>
        <v>0</v>
      </c>
      <c r="C64" s="185">
        <f>Budget!$M$61</f>
        <v>0</v>
      </c>
      <c r="D64" s="185">
        <f t="shared" si="4"/>
        <v>0</v>
      </c>
      <c r="E64" s="186"/>
      <c r="F64" s="187">
        <f>'IE11'!F64+'IE12'!B64</f>
        <v>0</v>
      </c>
      <c r="G64" s="185">
        <f>SUM(Budget!$B$61:$M$61)</f>
        <v>0</v>
      </c>
      <c r="H64" s="201">
        <f t="shared" si="5"/>
        <v>0</v>
      </c>
      <c r="I64" s="73"/>
      <c r="J64" s="118"/>
      <c r="K64" s="119"/>
      <c r="L64" s="117"/>
      <c r="N64"/>
    </row>
    <row r="65" spans="1:12">
      <c r="A65" s="88">
        <f>Data!B72</f>
        <v>0</v>
      </c>
      <c r="B65" s="185">
        <f>'CB12'!$BJ$38</f>
        <v>0</v>
      </c>
      <c r="C65" s="185">
        <f>Budget!$M$62</f>
        <v>0</v>
      </c>
      <c r="D65" s="185">
        <f t="shared" si="4"/>
        <v>0</v>
      </c>
      <c r="E65" s="186"/>
      <c r="F65" s="187">
        <f>'IE11'!F65+'IE12'!B65</f>
        <v>0</v>
      </c>
      <c r="G65" s="185">
        <f>SUM(Budget!$B$62:$M$62)</f>
        <v>0</v>
      </c>
      <c r="H65" s="201">
        <f t="shared" si="5"/>
        <v>0</v>
      </c>
      <c r="I65" s="73"/>
      <c r="J65" s="118"/>
      <c r="K65" s="119"/>
      <c r="L65" s="117"/>
    </row>
    <row r="66" spans="1:12">
      <c r="A66" s="88">
        <f>Data!B73</f>
        <v>0</v>
      </c>
      <c r="B66" s="185">
        <f>'CB12'!$BK$38</f>
        <v>0</v>
      </c>
      <c r="C66" s="185">
        <f>Budget!$M$63</f>
        <v>0</v>
      </c>
      <c r="D66" s="185">
        <f t="shared" si="4"/>
        <v>0</v>
      </c>
      <c r="E66" s="186"/>
      <c r="F66" s="187">
        <f>'IE11'!F66+'IE12'!B66</f>
        <v>0</v>
      </c>
      <c r="G66" s="185">
        <f>SUM(Budget!$B$63:$M$63)</f>
        <v>0</v>
      </c>
      <c r="H66" s="201">
        <f t="shared" si="5"/>
        <v>0</v>
      </c>
      <c r="I66" s="73"/>
      <c r="J66" s="118"/>
      <c r="K66" s="119"/>
      <c r="L66" s="117"/>
    </row>
    <row r="67" spans="1:12">
      <c r="A67" s="88">
        <f>Data!B74</f>
        <v>0</v>
      </c>
      <c r="B67" s="185">
        <f>'CB12'!$BL$38</f>
        <v>0</v>
      </c>
      <c r="C67" s="185">
        <f>Budget!$M$64</f>
        <v>0</v>
      </c>
      <c r="D67" s="185">
        <f t="shared" si="4"/>
        <v>0</v>
      </c>
      <c r="E67" s="186"/>
      <c r="F67" s="187">
        <f>'IE11'!F67+'IE12'!B67</f>
        <v>0</v>
      </c>
      <c r="G67" s="185">
        <f>SUM(Budget!$B$64:$M$64)</f>
        <v>0</v>
      </c>
      <c r="H67" s="201">
        <f t="shared" si="5"/>
        <v>0</v>
      </c>
      <c r="I67" s="73"/>
      <c r="J67" s="118"/>
      <c r="K67" s="119"/>
      <c r="L67" s="117"/>
    </row>
    <row r="68" spans="1:12">
      <c r="A68" s="88">
        <f>Data!B75</f>
        <v>0</v>
      </c>
      <c r="B68" s="185">
        <f>'CB12'!$BM$38</f>
        <v>0</v>
      </c>
      <c r="C68" s="185">
        <f>Budget!$M$65</f>
        <v>0</v>
      </c>
      <c r="D68" s="185">
        <f t="shared" si="4"/>
        <v>0</v>
      </c>
      <c r="E68" s="186"/>
      <c r="F68" s="187">
        <f>'IE11'!F68+'IE12'!B68</f>
        <v>0</v>
      </c>
      <c r="G68" s="185">
        <f>SUM(Budget!$B$65:$M$65)</f>
        <v>0</v>
      </c>
      <c r="H68" s="201">
        <f t="shared" si="5"/>
        <v>0</v>
      </c>
      <c r="I68" s="73"/>
      <c r="J68" s="118"/>
      <c r="K68" s="119"/>
      <c r="L68" s="117"/>
    </row>
    <row r="69" spans="1:12">
      <c r="A69" s="88">
        <f>Data!B76</f>
        <v>0</v>
      </c>
      <c r="B69" s="185">
        <f>'CB12'!$BN$38</f>
        <v>0</v>
      </c>
      <c r="C69" s="185">
        <f>Budget!$M$66</f>
        <v>0</v>
      </c>
      <c r="D69" s="185">
        <f t="shared" si="4"/>
        <v>0</v>
      </c>
      <c r="E69" s="186"/>
      <c r="F69" s="187">
        <f>'IE11'!F69+'IE12'!B69</f>
        <v>0</v>
      </c>
      <c r="G69" s="185">
        <f>SUM(Budget!$B$66:$M$66)</f>
        <v>0</v>
      </c>
      <c r="H69" s="201">
        <f t="shared" si="5"/>
        <v>0</v>
      </c>
      <c r="I69" s="73"/>
      <c r="J69" s="118"/>
      <c r="K69" s="119"/>
      <c r="L69" s="117"/>
    </row>
    <row r="70" spans="1:12">
      <c r="A70" s="88">
        <f>Data!B77</f>
        <v>0</v>
      </c>
      <c r="B70" s="185">
        <f>'CB12'!BO$38</f>
        <v>0</v>
      </c>
      <c r="C70" s="185">
        <f>Budget!$M$67</f>
        <v>0</v>
      </c>
      <c r="D70" s="185">
        <f t="shared" si="4"/>
        <v>0</v>
      </c>
      <c r="E70" s="186"/>
      <c r="F70" s="187">
        <f>'IE11'!F70+'IE12'!B70</f>
        <v>0</v>
      </c>
      <c r="G70" s="185">
        <f>SUM(Budget!$B$67:$M$67)</f>
        <v>0</v>
      </c>
      <c r="H70" s="201">
        <f t="shared" si="5"/>
        <v>0</v>
      </c>
      <c r="I70" s="73"/>
      <c r="J70" s="118"/>
      <c r="K70" s="119"/>
      <c r="L70" s="117"/>
    </row>
    <row r="71" spans="1:12">
      <c r="A71" s="88">
        <f>Data!B78</f>
        <v>0</v>
      </c>
      <c r="B71" s="185">
        <f>'CB12'!$BP$38</f>
        <v>0</v>
      </c>
      <c r="C71" s="185">
        <f>Budget!$M$68</f>
        <v>0</v>
      </c>
      <c r="D71" s="185">
        <f t="shared" si="4"/>
        <v>0</v>
      </c>
      <c r="E71" s="186"/>
      <c r="F71" s="187">
        <f>'IE11'!F71+'IE12'!B71</f>
        <v>0</v>
      </c>
      <c r="G71" s="185">
        <f>SUM(Budget!$B$68:$M$68)</f>
        <v>0</v>
      </c>
      <c r="H71" s="201">
        <f t="shared" si="5"/>
        <v>0</v>
      </c>
      <c r="I71" s="73"/>
      <c r="J71" s="118"/>
      <c r="K71" s="119"/>
      <c r="L71" s="117"/>
    </row>
    <row r="72" spans="1:12">
      <c r="A72" s="88">
        <f>Data!B79</f>
        <v>0</v>
      </c>
      <c r="B72" s="185">
        <f>'CB12'!$BQ$38</f>
        <v>0</v>
      </c>
      <c r="C72" s="185">
        <f>Budget!$M$69</f>
        <v>0</v>
      </c>
      <c r="D72" s="185">
        <f t="shared" si="4"/>
        <v>0</v>
      </c>
      <c r="E72" s="186"/>
      <c r="F72" s="187">
        <f>'IE11'!F72+'IE12'!B72</f>
        <v>0</v>
      </c>
      <c r="G72" s="185">
        <f>SUM(Budget!$B$69:$M$69)</f>
        <v>0</v>
      </c>
      <c r="H72" s="201">
        <f t="shared" si="5"/>
        <v>0</v>
      </c>
      <c r="I72" s="73"/>
      <c r="J72" s="118"/>
      <c r="K72" s="119"/>
      <c r="L72" s="123"/>
    </row>
    <row r="73" spans="1:12">
      <c r="A73" s="88">
        <f>Data!B80</f>
        <v>0</v>
      </c>
      <c r="B73" s="185">
        <f>'CB12'!$BR$38</f>
        <v>0</v>
      </c>
      <c r="C73" s="185">
        <f>Budget!$M$70</f>
        <v>0</v>
      </c>
      <c r="D73" s="185">
        <f t="shared" si="4"/>
        <v>0</v>
      </c>
      <c r="E73" s="186"/>
      <c r="F73" s="187">
        <f>'IE11'!F73+'IE12'!B73</f>
        <v>0</v>
      </c>
      <c r="G73" s="185">
        <f>SUM(Budget!$B$70:$M$70)</f>
        <v>0</v>
      </c>
      <c r="H73" s="201">
        <f t="shared" si="5"/>
        <v>0</v>
      </c>
      <c r="I73" s="73"/>
      <c r="J73" s="118"/>
      <c r="K73" s="119"/>
      <c r="L73" s="123"/>
    </row>
    <row r="74" spans="1:12">
      <c r="A74" s="88">
        <f>Data!B81</f>
        <v>0</v>
      </c>
      <c r="B74" s="185">
        <f>'CB12'!$BS$38</f>
        <v>0</v>
      </c>
      <c r="C74" s="185">
        <f>Budget!$M$71</f>
        <v>0</v>
      </c>
      <c r="D74" s="185">
        <f t="shared" si="4"/>
        <v>0</v>
      </c>
      <c r="E74" s="186"/>
      <c r="F74" s="187">
        <f>'IE11'!F74+'IE12'!B74</f>
        <v>0</v>
      </c>
      <c r="G74" s="185">
        <f>SUM(Budget!$B$71:$M$71)</f>
        <v>0</v>
      </c>
      <c r="H74" s="201">
        <f t="shared" si="5"/>
        <v>0</v>
      </c>
      <c r="I74" s="73"/>
      <c r="J74" s="118"/>
      <c r="K74" s="119"/>
      <c r="L74" s="123"/>
    </row>
    <row r="75" spans="1:12">
      <c r="A75" s="88">
        <f>Data!B82</f>
        <v>0</v>
      </c>
      <c r="B75" s="185">
        <f>'CB12'!$BT$38</f>
        <v>0</v>
      </c>
      <c r="C75" s="185">
        <f>Budget!$M$72</f>
        <v>0</v>
      </c>
      <c r="D75" s="185">
        <f t="shared" si="4"/>
        <v>0</v>
      </c>
      <c r="E75" s="186"/>
      <c r="F75" s="187">
        <f>'IE11'!F75+'IE12'!B75</f>
        <v>0</v>
      </c>
      <c r="G75" s="185">
        <f>SUM(Budget!$B$72:$M$72)</f>
        <v>0</v>
      </c>
      <c r="H75" s="201">
        <f t="shared" si="5"/>
        <v>0</v>
      </c>
      <c r="I75" s="73"/>
      <c r="J75" s="118"/>
      <c r="K75" s="119"/>
      <c r="L75" s="123"/>
    </row>
    <row r="76" spans="1:12">
      <c r="A76" s="88">
        <f>Data!B83</f>
        <v>0</v>
      </c>
      <c r="B76" s="185">
        <f>'CB12'!$BU$38</f>
        <v>0</v>
      </c>
      <c r="C76" s="185">
        <f>Budget!$M$73</f>
        <v>0</v>
      </c>
      <c r="D76" s="185">
        <f t="shared" si="4"/>
        <v>0</v>
      </c>
      <c r="E76" s="186"/>
      <c r="F76" s="187">
        <f>'IE11'!F76+'IE12'!B76</f>
        <v>0</v>
      </c>
      <c r="G76" s="185">
        <f>SUM(Budget!$B$73:$M$73)</f>
        <v>0</v>
      </c>
      <c r="H76" s="201">
        <f t="shared" si="5"/>
        <v>0</v>
      </c>
      <c r="I76" s="73"/>
      <c r="J76" s="118"/>
      <c r="K76" s="119"/>
      <c r="L76" s="123"/>
    </row>
    <row r="77" spans="1:12">
      <c r="A77" s="88">
        <f>Data!B84</f>
        <v>0</v>
      </c>
      <c r="B77" s="185">
        <f>'CB12'!$BV$38</f>
        <v>0</v>
      </c>
      <c r="C77" s="185">
        <f>Budget!$M$74</f>
        <v>0</v>
      </c>
      <c r="D77" s="185">
        <f t="shared" si="4"/>
        <v>0</v>
      </c>
      <c r="E77" s="186"/>
      <c r="F77" s="187">
        <f>'IE11'!F77+'IE12'!B77</f>
        <v>0</v>
      </c>
      <c r="G77" s="185">
        <f>SUM(Budget!$B$74:$M$74)</f>
        <v>0</v>
      </c>
      <c r="H77" s="201">
        <f t="shared" si="5"/>
        <v>0</v>
      </c>
      <c r="I77" s="73"/>
      <c r="J77" s="118"/>
      <c r="K77" s="119"/>
      <c r="L77" s="123"/>
    </row>
    <row r="78" spans="1:12">
      <c r="A78" s="88">
        <f>Data!B85</f>
        <v>0</v>
      </c>
      <c r="B78" s="185">
        <f>'CB12'!$BW$38</f>
        <v>0</v>
      </c>
      <c r="C78" s="185">
        <f>Budget!$M$75</f>
        <v>0</v>
      </c>
      <c r="D78" s="185">
        <f t="shared" si="4"/>
        <v>0</v>
      </c>
      <c r="E78" s="186"/>
      <c r="F78" s="187">
        <f>'IE11'!F78+'IE12'!B78</f>
        <v>0</v>
      </c>
      <c r="G78" s="185">
        <f>SUM(Budget!$B$75:$M$75)</f>
        <v>0</v>
      </c>
      <c r="H78" s="201">
        <f t="shared" si="5"/>
        <v>0</v>
      </c>
      <c r="I78" s="73"/>
      <c r="J78" s="118"/>
      <c r="K78" s="119"/>
      <c r="L78" s="123"/>
    </row>
    <row r="79" spans="1:12">
      <c r="A79" s="88">
        <f>Data!B86</f>
        <v>0</v>
      </c>
      <c r="B79" s="185">
        <f>'CB12'!$BX$38</f>
        <v>0</v>
      </c>
      <c r="C79" s="185">
        <f>Budget!$M$76</f>
        <v>0</v>
      </c>
      <c r="D79" s="185">
        <f t="shared" si="4"/>
        <v>0</v>
      </c>
      <c r="E79" s="186"/>
      <c r="F79" s="187">
        <f>'IE11'!F79+'IE12'!B79</f>
        <v>0</v>
      </c>
      <c r="G79" s="185">
        <f>SUM(Budget!$B$76:$M$76)</f>
        <v>0</v>
      </c>
      <c r="H79" s="201">
        <f t="shared" si="5"/>
        <v>0</v>
      </c>
      <c r="I79" s="73"/>
      <c r="J79" s="118"/>
      <c r="K79" s="119"/>
      <c r="L79" s="123"/>
    </row>
    <row r="80" spans="1:12">
      <c r="A80" s="88">
        <f>Data!B87</f>
        <v>0</v>
      </c>
      <c r="B80" s="185">
        <f>'CB12'!$BY$38</f>
        <v>0</v>
      </c>
      <c r="C80" s="185">
        <f>Budget!$M$77</f>
        <v>0</v>
      </c>
      <c r="D80" s="185">
        <f t="shared" si="4"/>
        <v>0</v>
      </c>
      <c r="E80" s="186"/>
      <c r="F80" s="187">
        <f>'IE11'!F80+'IE12'!B80</f>
        <v>0</v>
      </c>
      <c r="G80" s="185">
        <f>SUM(Budget!$B$77:$M$77)</f>
        <v>0</v>
      </c>
      <c r="H80" s="201">
        <f t="shared" si="5"/>
        <v>0</v>
      </c>
      <c r="I80" s="73"/>
      <c r="J80" s="118"/>
      <c r="K80" s="119"/>
      <c r="L80" s="123"/>
    </row>
    <row r="81" spans="1:12">
      <c r="A81" s="88">
        <f>Data!B88</f>
        <v>0</v>
      </c>
      <c r="B81" s="185">
        <f>'CB12'!$BZ$38</f>
        <v>0</v>
      </c>
      <c r="C81" s="185">
        <f>Budget!$M$78</f>
        <v>0</v>
      </c>
      <c r="D81" s="185">
        <f t="shared" si="4"/>
        <v>0</v>
      </c>
      <c r="E81" s="186"/>
      <c r="F81" s="187">
        <f>'IE11'!F81+'IE12'!B81</f>
        <v>0</v>
      </c>
      <c r="G81" s="185">
        <f>SUM(Budget!$B$78:$M$78)</f>
        <v>0</v>
      </c>
      <c r="H81" s="201">
        <f t="shared" si="5"/>
        <v>0</v>
      </c>
      <c r="I81" s="73"/>
      <c r="J81" s="118"/>
      <c r="K81" s="119"/>
      <c r="L81" s="123"/>
    </row>
    <row r="82" spans="1:12">
      <c r="A82" s="88">
        <f>Data!B89</f>
        <v>0</v>
      </c>
      <c r="B82" s="185">
        <f>'CB12'!$CA$38</f>
        <v>0</v>
      </c>
      <c r="C82" s="185">
        <f>Budget!$M$79</f>
        <v>0</v>
      </c>
      <c r="D82" s="185">
        <f t="shared" si="4"/>
        <v>0</v>
      </c>
      <c r="E82" s="186"/>
      <c r="F82" s="187">
        <f>'IE11'!F82+'IE12'!B82</f>
        <v>0</v>
      </c>
      <c r="G82" s="185">
        <f>SUM(Budget!$B$79:$M$79)</f>
        <v>0</v>
      </c>
      <c r="H82" s="201">
        <f t="shared" si="5"/>
        <v>0</v>
      </c>
      <c r="I82" s="73"/>
      <c r="J82" s="118"/>
      <c r="K82" s="119"/>
      <c r="L82" s="123"/>
    </row>
    <row r="83" spans="1:12">
      <c r="A83" s="88">
        <f>Data!B90</f>
        <v>0</v>
      </c>
      <c r="B83" s="185">
        <f>'CB12'!$CB$38</f>
        <v>0</v>
      </c>
      <c r="C83" s="185">
        <f>Budget!$M$80</f>
        <v>0</v>
      </c>
      <c r="D83" s="185">
        <f t="shared" si="4"/>
        <v>0</v>
      </c>
      <c r="E83" s="186"/>
      <c r="F83" s="187">
        <f>'IE11'!F83+'IE12'!B83</f>
        <v>0</v>
      </c>
      <c r="G83" s="185">
        <f>SUM(Budget!$B$80:$M$80)</f>
        <v>0</v>
      </c>
      <c r="H83" s="201">
        <f t="shared" si="5"/>
        <v>0</v>
      </c>
      <c r="I83" s="73"/>
      <c r="J83" s="118"/>
      <c r="K83" s="119"/>
      <c r="L83" s="123"/>
    </row>
    <row r="84" spans="1:12">
      <c r="A84" s="88">
        <f>Data!B91</f>
        <v>0</v>
      </c>
      <c r="B84" s="185">
        <f>'CB12'!$CC$38</f>
        <v>0</v>
      </c>
      <c r="C84" s="185">
        <f>Budget!$M$81</f>
        <v>0</v>
      </c>
      <c r="D84" s="185">
        <f t="shared" si="4"/>
        <v>0</v>
      </c>
      <c r="E84" s="186"/>
      <c r="F84" s="187">
        <f>'IE11'!F84+'IE12'!B84</f>
        <v>0</v>
      </c>
      <c r="G84" s="185">
        <f>SUM(Budget!$B$81:$M$81)</f>
        <v>0</v>
      </c>
      <c r="H84" s="201">
        <f t="shared" si="5"/>
        <v>0</v>
      </c>
      <c r="I84" s="73"/>
      <c r="J84" s="118"/>
      <c r="K84" s="119"/>
      <c r="L84" s="123"/>
    </row>
    <row r="85" spans="1:12">
      <c r="A85" s="88">
        <f>Data!B92</f>
        <v>0</v>
      </c>
      <c r="B85" s="185">
        <f>'CB12'!$CD$38</f>
        <v>0</v>
      </c>
      <c r="C85" s="185">
        <f>Budget!$M$82</f>
        <v>0</v>
      </c>
      <c r="D85" s="185">
        <f t="shared" si="4"/>
        <v>0</v>
      </c>
      <c r="E85" s="186"/>
      <c r="F85" s="187">
        <f>'IE11'!F85+'IE12'!B85</f>
        <v>0</v>
      </c>
      <c r="G85" s="185">
        <f>SUM(Budget!$B$82:$M$82)</f>
        <v>0</v>
      </c>
      <c r="H85" s="201">
        <f t="shared" si="5"/>
        <v>0</v>
      </c>
      <c r="I85" s="73"/>
      <c r="J85" s="118"/>
      <c r="K85" s="119"/>
      <c r="L85" s="123"/>
    </row>
    <row r="86" spans="1:12">
      <c r="A86" s="88">
        <f>Data!B93</f>
        <v>0</v>
      </c>
      <c r="B86" s="185">
        <f>'CB12'!$CE$38</f>
        <v>0</v>
      </c>
      <c r="C86" s="185">
        <f>Budget!$M$83</f>
        <v>0</v>
      </c>
      <c r="D86" s="185">
        <f t="shared" si="4"/>
        <v>0</v>
      </c>
      <c r="E86" s="186"/>
      <c r="F86" s="187">
        <f>'IE11'!F86+'IE12'!B86</f>
        <v>0</v>
      </c>
      <c r="G86" s="185">
        <f>SUM(Budget!$B$83:$M$83)</f>
        <v>0</v>
      </c>
      <c r="H86" s="201">
        <f t="shared" si="5"/>
        <v>0</v>
      </c>
      <c r="I86" s="73"/>
      <c r="J86" s="118"/>
      <c r="K86" s="119"/>
      <c r="L86" s="123"/>
    </row>
    <row r="87" spans="1:12" ht="18" thickBot="1">
      <c r="A87" s="92">
        <f>Data!B94</f>
        <v>0</v>
      </c>
      <c r="B87" s="196">
        <f>'CB12'!$CF$38</f>
        <v>0</v>
      </c>
      <c r="C87" s="196">
        <f>Budget!$M$84</f>
        <v>0</v>
      </c>
      <c r="D87" s="185">
        <f t="shared" si="4"/>
        <v>0</v>
      </c>
      <c r="E87" s="197"/>
      <c r="F87" s="198">
        <f>'IE11'!F87+'IE12'!B87</f>
        <v>0</v>
      </c>
      <c r="G87" s="185">
        <f>SUM(Budget!$B$84:$M$84)</f>
        <v>0</v>
      </c>
      <c r="H87" s="201">
        <f t="shared" si="5"/>
        <v>0</v>
      </c>
      <c r="I87" s="73"/>
      <c r="J87" s="120"/>
      <c r="K87" s="121"/>
      <c r="L87" s="122"/>
    </row>
    <row r="88" spans="1:12" ht="18.600000000000001" thickBot="1">
      <c r="A88" s="103" t="s">
        <v>173</v>
      </c>
      <c r="B88" s="199">
        <f>SUM(B43:B87)</f>
        <v>0</v>
      </c>
      <c r="C88" s="199">
        <f>SUM(C43:C87)</f>
        <v>0</v>
      </c>
      <c r="D88" s="199">
        <f>SUM(D43:D87)</f>
        <v>0</v>
      </c>
      <c r="E88" s="200"/>
      <c r="F88" s="199">
        <f>SUM(F43:F87)</f>
        <v>0</v>
      </c>
      <c r="G88" s="199">
        <f>SUM(G43:G87)</f>
        <v>0</v>
      </c>
      <c r="H88" s="202">
        <f>SUM(H43:H87)</f>
        <v>0</v>
      </c>
      <c r="I88" s="73"/>
    </row>
    <row r="89" spans="1:12" ht="18.95" thickBot="1">
      <c r="A89" s="70"/>
      <c r="B89" s="194"/>
      <c r="C89" s="194"/>
      <c r="D89" s="194"/>
      <c r="E89" s="195"/>
      <c r="F89" s="195"/>
      <c r="G89" s="194"/>
      <c r="H89" s="194"/>
      <c r="I89" s="73"/>
    </row>
    <row r="90" spans="1:12" ht="33" customHeight="1" thickTop="1" thickBot="1">
      <c r="A90" s="106" t="s">
        <v>237</v>
      </c>
      <c r="B90" s="107">
        <f>B40-B88</f>
        <v>0</v>
      </c>
      <c r="C90" s="107">
        <f>C40-C88</f>
        <v>0</v>
      </c>
      <c r="D90" s="107">
        <f>D40+D88</f>
        <v>0</v>
      </c>
      <c r="E90" s="101"/>
      <c r="F90" s="107">
        <f>F40-F88</f>
        <v>0</v>
      </c>
      <c r="G90" s="107">
        <f>G40-G88</f>
        <v>0</v>
      </c>
      <c r="H90" s="107">
        <f>H40+H88</f>
        <v>0</v>
      </c>
      <c r="I90" s="73"/>
      <c r="J90" s="69"/>
      <c r="K90" s="69"/>
      <c r="L90" s="69"/>
    </row>
    <row r="91" spans="1:12" ht="18" thickTop="1">
      <c r="B91" s="73"/>
      <c r="C91" s="73"/>
      <c r="D91" s="73"/>
      <c r="E91" s="73"/>
      <c r="F91" s="73"/>
      <c r="G91" s="73"/>
      <c r="H91" s="73"/>
      <c r="I91" s="73"/>
    </row>
  </sheetData>
  <sheetProtection sheet="1" objects="1" scenarios="1"/>
  <pageMargins left="0.25" right="0.25" top="0.75" bottom="0.75" header="0.3" footer="0.3"/>
  <pageSetup paperSize="9" scale="37"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7F287-0621-4835-9F8D-CC31DD0857FC}">
  <dimension ref="A1:O90"/>
  <sheetViews>
    <sheetView workbookViewId="0"/>
  </sheetViews>
  <sheetFormatPr defaultColWidth="9.28515625" defaultRowHeight="15.6"/>
  <cols>
    <col min="1" max="1" width="25.28515625" style="15" customWidth="1"/>
    <col min="2" max="13" width="14.5703125" style="146" customWidth="1"/>
    <col min="14" max="14" width="9.28515625" style="18"/>
    <col min="15" max="15" width="82.42578125" style="18" customWidth="1"/>
    <col min="16" max="16384" width="9.28515625" style="18"/>
  </cols>
  <sheetData>
    <row r="1" spans="1:15" ht="18">
      <c r="A1" s="39">
        <f>Data!$B$2</f>
        <v>0</v>
      </c>
    </row>
    <row r="2" spans="1:15" ht="18">
      <c r="A2" s="39" t="s">
        <v>238</v>
      </c>
    </row>
    <row r="3" spans="1:15" ht="18">
      <c r="A3" s="39" t="str">
        <f>_xlfn.CONCAT("Year ",Data!B3)</f>
        <v xml:space="preserve">Year </v>
      </c>
    </row>
    <row r="4" spans="1:15" ht="15.95" thickBot="1">
      <c r="A4" s="16"/>
      <c r="B4" s="147" t="s">
        <v>239</v>
      </c>
      <c r="C4" s="162" t="s">
        <v>240</v>
      </c>
      <c r="D4" s="162" t="s">
        <v>240</v>
      </c>
      <c r="E4" s="162" t="s">
        <v>240</v>
      </c>
      <c r="F4" s="162" t="s">
        <v>240</v>
      </c>
      <c r="G4" s="162" t="s">
        <v>240</v>
      </c>
      <c r="H4" s="162" t="s">
        <v>240</v>
      </c>
      <c r="I4" s="162" t="s">
        <v>240</v>
      </c>
      <c r="J4" s="162" t="s">
        <v>240</v>
      </c>
      <c r="K4" s="162" t="s">
        <v>240</v>
      </c>
      <c r="L4" s="162" t="s">
        <v>240</v>
      </c>
      <c r="M4" s="162" t="s">
        <v>240</v>
      </c>
    </row>
    <row r="5" spans="1:15" ht="15.95" thickBot="1">
      <c r="A5" s="16" t="s">
        <v>167</v>
      </c>
      <c r="B5" s="148">
        <f>Data!$B$4</f>
        <v>0</v>
      </c>
      <c r="C5" s="149">
        <f>Data!$B$5</f>
        <v>0</v>
      </c>
      <c r="D5" s="149">
        <f>Data!$B$6</f>
        <v>0</v>
      </c>
      <c r="E5" s="149">
        <f>Data!$B$7</f>
        <v>0</v>
      </c>
      <c r="F5" s="149">
        <f>Data!$B$8</f>
        <v>0</v>
      </c>
      <c r="G5" s="149">
        <f>Data!$B$9</f>
        <v>0</v>
      </c>
      <c r="H5" s="149">
        <f>Data!$B$10</f>
        <v>0</v>
      </c>
      <c r="I5" s="149">
        <f>Data!$B$11</f>
        <v>0</v>
      </c>
      <c r="J5" s="149">
        <f>Data!$B$12</f>
        <v>0</v>
      </c>
      <c r="K5" s="149">
        <f>Data!$B$13</f>
        <v>0</v>
      </c>
      <c r="L5" s="149">
        <f>Data!$B$14</f>
        <v>0</v>
      </c>
      <c r="M5" s="150">
        <f>Data!$B$15</f>
        <v>0</v>
      </c>
      <c r="O5" s="23" t="s">
        <v>241</v>
      </c>
    </row>
    <row r="6" spans="1:15" ht="15.95" thickTop="1">
      <c r="A6" s="24" t="s">
        <v>170</v>
      </c>
      <c r="B6" s="151"/>
      <c r="C6" s="151"/>
      <c r="D6" s="151"/>
      <c r="E6" s="151"/>
      <c r="F6" s="151"/>
      <c r="G6" s="151"/>
      <c r="H6" s="151"/>
      <c r="I6" s="151"/>
      <c r="J6" s="151"/>
      <c r="K6" s="151"/>
      <c r="L6" s="151"/>
      <c r="M6" s="152"/>
      <c r="O6" s="134"/>
    </row>
    <row r="7" spans="1:15">
      <c r="A7" s="2">
        <f>Data!$B$18</f>
        <v>0</v>
      </c>
      <c r="B7" s="153">
        <f>'IE1'!B10</f>
        <v>0</v>
      </c>
      <c r="C7" s="153">
        <f>Budget!C7</f>
        <v>0</v>
      </c>
      <c r="D7" s="153">
        <f>Budget!D7</f>
        <v>0</v>
      </c>
      <c r="E7" s="153">
        <f>Budget!E7</f>
        <v>0</v>
      </c>
      <c r="F7" s="153">
        <f>Budget!F7</f>
        <v>0</v>
      </c>
      <c r="G7" s="153">
        <f>Budget!G7</f>
        <v>0</v>
      </c>
      <c r="H7" s="153">
        <f>Budget!H7</f>
        <v>0</v>
      </c>
      <c r="I7" s="153">
        <f>Budget!I7</f>
        <v>0</v>
      </c>
      <c r="J7" s="153">
        <f>Budget!J7</f>
        <v>0</v>
      </c>
      <c r="K7" s="153">
        <f>Budget!K7</f>
        <v>0</v>
      </c>
      <c r="L7" s="153">
        <f>Budget!L7</f>
        <v>0</v>
      </c>
      <c r="M7" s="153">
        <f>Budget!M7</f>
        <v>0</v>
      </c>
      <c r="O7" s="135"/>
    </row>
    <row r="8" spans="1:15">
      <c r="A8" s="2">
        <f>Data!$B$19</f>
        <v>0</v>
      </c>
      <c r="B8" s="153">
        <f>'IE1'!B11</f>
        <v>0</v>
      </c>
      <c r="C8" s="153">
        <f>Budget!C8</f>
        <v>0</v>
      </c>
      <c r="D8" s="153">
        <f>Budget!D8</f>
        <v>0</v>
      </c>
      <c r="E8" s="153">
        <f>Budget!E8</f>
        <v>0</v>
      </c>
      <c r="F8" s="153">
        <f>Budget!F8</f>
        <v>0</v>
      </c>
      <c r="G8" s="153">
        <f>Budget!G8</f>
        <v>0</v>
      </c>
      <c r="H8" s="153">
        <f>Budget!H8</f>
        <v>0</v>
      </c>
      <c r="I8" s="153">
        <f>Budget!I8</f>
        <v>0</v>
      </c>
      <c r="J8" s="153">
        <f>Budget!J8</f>
        <v>0</v>
      </c>
      <c r="K8" s="153">
        <f>Budget!K8</f>
        <v>0</v>
      </c>
      <c r="L8" s="153">
        <f>Budget!L8</f>
        <v>0</v>
      </c>
      <c r="M8" s="153">
        <f>Budget!M8</f>
        <v>0</v>
      </c>
      <c r="O8" s="135"/>
    </row>
    <row r="9" spans="1:15">
      <c r="A9" s="2">
        <f>Data!$B$20</f>
        <v>0</v>
      </c>
      <c r="B9" s="153">
        <f>'IE1'!B12</f>
        <v>0</v>
      </c>
      <c r="C9" s="153">
        <f>Budget!C9</f>
        <v>0</v>
      </c>
      <c r="D9" s="153">
        <f>Budget!D9</f>
        <v>0</v>
      </c>
      <c r="E9" s="153">
        <f>Budget!E9</f>
        <v>0</v>
      </c>
      <c r="F9" s="153">
        <f>Budget!F9</f>
        <v>0</v>
      </c>
      <c r="G9" s="153">
        <f>Budget!G9</f>
        <v>0</v>
      </c>
      <c r="H9" s="153">
        <f>Budget!H9</f>
        <v>0</v>
      </c>
      <c r="I9" s="153">
        <f>Budget!I9</f>
        <v>0</v>
      </c>
      <c r="J9" s="153">
        <f>Budget!J9</f>
        <v>0</v>
      </c>
      <c r="K9" s="153">
        <f>Budget!K9</f>
        <v>0</v>
      </c>
      <c r="L9" s="153">
        <f>Budget!L9</f>
        <v>0</v>
      </c>
      <c r="M9" s="153">
        <f>Budget!M9</f>
        <v>0</v>
      </c>
      <c r="O9" s="135"/>
    </row>
    <row r="10" spans="1:15">
      <c r="A10" s="2">
        <f>Data!$B$21</f>
        <v>0</v>
      </c>
      <c r="B10" s="153">
        <f>'IE1'!B13</f>
        <v>0</v>
      </c>
      <c r="C10" s="153">
        <f>Budget!C10</f>
        <v>0</v>
      </c>
      <c r="D10" s="153">
        <f>Budget!D10</f>
        <v>0</v>
      </c>
      <c r="E10" s="153">
        <f>Budget!E10</f>
        <v>0</v>
      </c>
      <c r="F10" s="153">
        <f>Budget!F10</f>
        <v>0</v>
      </c>
      <c r="G10" s="153">
        <f>Budget!G10</f>
        <v>0</v>
      </c>
      <c r="H10" s="153">
        <f>Budget!H10</f>
        <v>0</v>
      </c>
      <c r="I10" s="153">
        <f>Budget!I10</f>
        <v>0</v>
      </c>
      <c r="J10" s="153">
        <f>Budget!J10</f>
        <v>0</v>
      </c>
      <c r="K10" s="153">
        <f>Budget!K10</f>
        <v>0</v>
      </c>
      <c r="L10" s="153">
        <f>Budget!L10</f>
        <v>0</v>
      </c>
      <c r="M10" s="153">
        <f>Budget!M10</f>
        <v>0</v>
      </c>
      <c r="O10" s="135"/>
    </row>
    <row r="11" spans="1:15">
      <c r="A11" s="2">
        <f>Data!$B$22</f>
        <v>0</v>
      </c>
      <c r="B11" s="153">
        <f>'IE1'!B14</f>
        <v>0</v>
      </c>
      <c r="C11" s="153">
        <f>Budget!C11</f>
        <v>0</v>
      </c>
      <c r="D11" s="153">
        <f>Budget!D11</f>
        <v>0</v>
      </c>
      <c r="E11" s="153">
        <f>Budget!E11</f>
        <v>0</v>
      </c>
      <c r="F11" s="153">
        <f>Budget!F11</f>
        <v>0</v>
      </c>
      <c r="G11" s="153">
        <f>Budget!G11</f>
        <v>0</v>
      </c>
      <c r="H11" s="153">
        <f>Budget!H11</f>
        <v>0</v>
      </c>
      <c r="I11" s="153">
        <f>Budget!I11</f>
        <v>0</v>
      </c>
      <c r="J11" s="153">
        <f>Budget!J11</f>
        <v>0</v>
      </c>
      <c r="K11" s="153">
        <f>Budget!K11</f>
        <v>0</v>
      </c>
      <c r="L11" s="153">
        <f>Budget!L11</f>
        <v>0</v>
      </c>
      <c r="M11" s="153">
        <f>Budget!M11</f>
        <v>0</v>
      </c>
      <c r="O11" s="135"/>
    </row>
    <row r="12" spans="1:15">
      <c r="A12" s="2">
        <f>Data!$B$23</f>
        <v>0</v>
      </c>
      <c r="B12" s="153">
        <f>'IE1'!B15</f>
        <v>0</v>
      </c>
      <c r="C12" s="153">
        <f>Budget!C12</f>
        <v>0</v>
      </c>
      <c r="D12" s="153">
        <f>Budget!D12</f>
        <v>0</v>
      </c>
      <c r="E12" s="153">
        <f>Budget!E12</f>
        <v>0</v>
      </c>
      <c r="F12" s="153">
        <f>Budget!F12</f>
        <v>0</v>
      </c>
      <c r="G12" s="153">
        <f>Budget!G12</f>
        <v>0</v>
      </c>
      <c r="H12" s="153">
        <f>Budget!H12</f>
        <v>0</v>
      </c>
      <c r="I12" s="153">
        <f>Budget!I12</f>
        <v>0</v>
      </c>
      <c r="J12" s="153">
        <f>Budget!J12</f>
        <v>0</v>
      </c>
      <c r="K12" s="153">
        <f>Budget!K12</f>
        <v>0</v>
      </c>
      <c r="L12" s="153">
        <f>Budget!L12</f>
        <v>0</v>
      </c>
      <c r="M12" s="153">
        <f>Budget!M12</f>
        <v>0</v>
      </c>
      <c r="O12" s="135"/>
    </row>
    <row r="13" spans="1:15">
      <c r="A13" s="2">
        <f>Data!$B$24</f>
        <v>0</v>
      </c>
      <c r="B13" s="153">
        <f>'IE1'!B16</f>
        <v>0</v>
      </c>
      <c r="C13" s="153">
        <f>Budget!C13</f>
        <v>0</v>
      </c>
      <c r="D13" s="153">
        <f>Budget!D13</f>
        <v>0</v>
      </c>
      <c r="E13" s="153">
        <f>Budget!E13</f>
        <v>0</v>
      </c>
      <c r="F13" s="153">
        <f>Budget!F13</f>
        <v>0</v>
      </c>
      <c r="G13" s="153">
        <f>Budget!G13</f>
        <v>0</v>
      </c>
      <c r="H13" s="153">
        <f>Budget!H13</f>
        <v>0</v>
      </c>
      <c r="I13" s="153">
        <f>Budget!I13</f>
        <v>0</v>
      </c>
      <c r="J13" s="153">
        <f>Budget!J13</f>
        <v>0</v>
      </c>
      <c r="K13" s="153">
        <f>Budget!K13</f>
        <v>0</v>
      </c>
      <c r="L13" s="153">
        <f>Budget!L13</f>
        <v>0</v>
      </c>
      <c r="M13" s="153">
        <f>Budget!M13</f>
        <v>0</v>
      </c>
      <c r="O13" s="135"/>
    </row>
    <row r="14" spans="1:15">
      <c r="A14" s="2">
        <f>Data!$B$25</f>
        <v>0</v>
      </c>
      <c r="B14" s="153">
        <f>'IE1'!B17</f>
        <v>0</v>
      </c>
      <c r="C14" s="153">
        <f>Budget!C14</f>
        <v>0</v>
      </c>
      <c r="D14" s="153">
        <f>Budget!D14</f>
        <v>0</v>
      </c>
      <c r="E14" s="153">
        <f>Budget!E14</f>
        <v>0</v>
      </c>
      <c r="F14" s="153">
        <f>Budget!F14</f>
        <v>0</v>
      </c>
      <c r="G14" s="153">
        <f>Budget!G14</f>
        <v>0</v>
      </c>
      <c r="H14" s="153">
        <f>Budget!H14</f>
        <v>0</v>
      </c>
      <c r="I14" s="153">
        <f>Budget!I14</f>
        <v>0</v>
      </c>
      <c r="J14" s="153">
        <f>Budget!J14</f>
        <v>0</v>
      </c>
      <c r="K14" s="153">
        <f>Budget!K14</f>
        <v>0</v>
      </c>
      <c r="L14" s="153">
        <f>Budget!L14</f>
        <v>0</v>
      </c>
      <c r="M14" s="153">
        <f>Budget!M14</f>
        <v>0</v>
      </c>
      <c r="O14" s="135"/>
    </row>
    <row r="15" spans="1:15">
      <c r="A15" s="2">
        <f>Data!$B$26</f>
        <v>0</v>
      </c>
      <c r="B15" s="153">
        <f>'IE1'!B18</f>
        <v>0</v>
      </c>
      <c r="C15" s="153">
        <f>Budget!C15</f>
        <v>0</v>
      </c>
      <c r="D15" s="153">
        <f>Budget!D15</f>
        <v>0</v>
      </c>
      <c r="E15" s="153">
        <f>Budget!E15</f>
        <v>0</v>
      </c>
      <c r="F15" s="153">
        <f>Budget!F15</f>
        <v>0</v>
      </c>
      <c r="G15" s="153">
        <f>Budget!G15</f>
        <v>0</v>
      </c>
      <c r="H15" s="153">
        <f>Budget!H15</f>
        <v>0</v>
      </c>
      <c r="I15" s="153">
        <f>Budget!I15</f>
        <v>0</v>
      </c>
      <c r="J15" s="153">
        <f>Budget!J15</f>
        <v>0</v>
      </c>
      <c r="K15" s="153">
        <f>Budget!K15</f>
        <v>0</v>
      </c>
      <c r="L15" s="153">
        <f>Budget!L15</f>
        <v>0</v>
      </c>
      <c r="M15" s="153">
        <f>Budget!M15</f>
        <v>0</v>
      </c>
      <c r="O15" s="135"/>
    </row>
    <row r="16" spans="1:15">
      <c r="A16" s="2">
        <f>Data!$B$27</f>
        <v>0</v>
      </c>
      <c r="B16" s="153">
        <f>'IE1'!B19</f>
        <v>0</v>
      </c>
      <c r="C16" s="153">
        <f>Budget!C16</f>
        <v>0</v>
      </c>
      <c r="D16" s="153">
        <f>Budget!D16</f>
        <v>0</v>
      </c>
      <c r="E16" s="153">
        <f>Budget!E16</f>
        <v>0</v>
      </c>
      <c r="F16" s="153">
        <f>Budget!F16</f>
        <v>0</v>
      </c>
      <c r="G16" s="153">
        <f>Budget!G16</f>
        <v>0</v>
      </c>
      <c r="H16" s="153">
        <f>Budget!H16</f>
        <v>0</v>
      </c>
      <c r="I16" s="153">
        <f>Budget!I16</f>
        <v>0</v>
      </c>
      <c r="J16" s="153">
        <f>Budget!J16</f>
        <v>0</v>
      </c>
      <c r="K16" s="153">
        <f>Budget!K16</f>
        <v>0</v>
      </c>
      <c r="L16" s="153">
        <f>Budget!L16</f>
        <v>0</v>
      </c>
      <c r="M16" s="153">
        <f>Budget!M16</f>
        <v>0</v>
      </c>
      <c r="O16" s="135"/>
    </row>
    <row r="17" spans="1:15">
      <c r="A17" s="2">
        <f>Data!$B$28</f>
        <v>0</v>
      </c>
      <c r="B17" s="153">
        <f>'IE1'!B20</f>
        <v>0</v>
      </c>
      <c r="C17" s="153">
        <f>Budget!C17</f>
        <v>0</v>
      </c>
      <c r="D17" s="153">
        <f>Budget!D17</f>
        <v>0</v>
      </c>
      <c r="E17" s="153">
        <f>Budget!E17</f>
        <v>0</v>
      </c>
      <c r="F17" s="153">
        <f>Budget!F17</f>
        <v>0</v>
      </c>
      <c r="G17" s="153">
        <f>Budget!G17</f>
        <v>0</v>
      </c>
      <c r="H17" s="153">
        <f>Budget!H17</f>
        <v>0</v>
      </c>
      <c r="I17" s="153">
        <f>Budget!I17</f>
        <v>0</v>
      </c>
      <c r="J17" s="153">
        <f>Budget!J17</f>
        <v>0</v>
      </c>
      <c r="K17" s="153">
        <f>Budget!K17</f>
        <v>0</v>
      </c>
      <c r="L17" s="153">
        <f>Budget!L17</f>
        <v>0</v>
      </c>
      <c r="M17" s="153">
        <f>Budget!M17</f>
        <v>0</v>
      </c>
      <c r="O17" s="135"/>
    </row>
    <row r="18" spans="1:15">
      <c r="A18" s="2">
        <f>Data!$B$29</f>
        <v>0</v>
      </c>
      <c r="B18" s="153">
        <f>'IE1'!B21</f>
        <v>0</v>
      </c>
      <c r="C18" s="153">
        <f>Budget!C18</f>
        <v>0</v>
      </c>
      <c r="D18" s="153">
        <f>Budget!D18</f>
        <v>0</v>
      </c>
      <c r="E18" s="153">
        <f>Budget!E18</f>
        <v>0</v>
      </c>
      <c r="F18" s="153">
        <f>Budget!F18</f>
        <v>0</v>
      </c>
      <c r="G18" s="153">
        <f>Budget!G18</f>
        <v>0</v>
      </c>
      <c r="H18" s="153">
        <f>Budget!H18</f>
        <v>0</v>
      </c>
      <c r="I18" s="153">
        <f>Budget!I18</f>
        <v>0</v>
      </c>
      <c r="J18" s="153">
        <f>Budget!J18</f>
        <v>0</v>
      </c>
      <c r="K18" s="153">
        <f>Budget!K18</f>
        <v>0</v>
      </c>
      <c r="L18" s="153">
        <f>Budget!L18</f>
        <v>0</v>
      </c>
      <c r="M18" s="153">
        <f>Budget!M18</f>
        <v>0</v>
      </c>
      <c r="O18" s="135"/>
    </row>
    <row r="19" spans="1:15">
      <c r="A19" s="2">
        <f>Data!$B$30</f>
        <v>0</v>
      </c>
      <c r="B19" s="153">
        <f>'IE1'!B22</f>
        <v>0</v>
      </c>
      <c r="C19" s="153">
        <f>Budget!C19</f>
        <v>0</v>
      </c>
      <c r="D19" s="153">
        <f>Budget!D19</f>
        <v>0</v>
      </c>
      <c r="E19" s="153">
        <f>Budget!E19</f>
        <v>0</v>
      </c>
      <c r="F19" s="153">
        <f>Budget!F19</f>
        <v>0</v>
      </c>
      <c r="G19" s="153">
        <f>Budget!G19</f>
        <v>0</v>
      </c>
      <c r="H19" s="153">
        <f>Budget!H19</f>
        <v>0</v>
      </c>
      <c r="I19" s="153">
        <f>Budget!I19</f>
        <v>0</v>
      </c>
      <c r="J19" s="153">
        <f>Budget!J19</f>
        <v>0</v>
      </c>
      <c r="K19" s="153">
        <f>Budget!K19</f>
        <v>0</v>
      </c>
      <c r="L19" s="153">
        <f>Budget!L19</f>
        <v>0</v>
      </c>
      <c r="M19" s="153">
        <f>Budget!M19</f>
        <v>0</v>
      </c>
      <c r="O19" s="135"/>
    </row>
    <row r="20" spans="1:15">
      <c r="A20" s="2">
        <f>Data!$B$31</f>
        <v>0</v>
      </c>
      <c r="B20" s="153">
        <f>'IE1'!B23</f>
        <v>0</v>
      </c>
      <c r="C20" s="153">
        <f>Budget!C20</f>
        <v>0</v>
      </c>
      <c r="D20" s="153">
        <f>Budget!D20</f>
        <v>0</v>
      </c>
      <c r="E20" s="153">
        <f>Budget!E20</f>
        <v>0</v>
      </c>
      <c r="F20" s="153">
        <f>Budget!F20</f>
        <v>0</v>
      </c>
      <c r="G20" s="153">
        <f>Budget!G20</f>
        <v>0</v>
      </c>
      <c r="H20" s="153">
        <f>Budget!H20</f>
        <v>0</v>
      </c>
      <c r="I20" s="153">
        <f>Budget!I20</f>
        <v>0</v>
      </c>
      <c r="J20" s="153">
        <f>Budget!J20</f>
        <v>0</v>
      </c>
      <c r="K20" s="153">
        <f>Budget!K20</f>
        <v>0</v>
      </c>
      <c r="L20" s="153">
        <f>Budget!L20</f>
        <v>0</v>
      </c>
      <c r="M20" s="153">
        <f>Budget!M20</f>
        <v>0</v>
      </c>
      <c r="O20" s="135"/>
    </row>
    <row r="21" spans="1:15">
      <c r="A21" s="2">
        <f>Data!$B$32</f>
        <v>0</v>
      </c>
      <c r="B21" s="153">
        <f>'IE1'!B24</f>
        <v>0</v>
      </c>
      <c r="C21" s="153">
        <f>Budget!C21</f>
        <v>0</v>
      </c>
      <c r="D21" s="153">
        <f>Budget!D21</f>
        <v>0</v>
      </c>
      <c r="E21" s="153">
        <f>Budget!E21</f>
        <v>0</v>
      </c>
      <c r="F21" s="153">
        <f>Budget!F21</f>
        <v>0</v>
      </c>
      <c r="G21" s="153">
        <f>Budget!G21</f>
        <v>0</v>
      </c>
      <c r="H21" s="153">
        <f>Budget!H21</f>
        <v>0</v>
      </c>
      <c r="I21" s="153">
        <f>Budget!I21</f>
        <v>0</v>
      </c>
      <c r="J21" s="153">
        <f>Budget!J21</f>
        <v>0</v>
      </c>
      <c r="K21" s="153">
        <f>Budget!K21</f>
        <v>0</v>
      </c>
      <c r="L21" s="153">
        <f>Budget!L21</f>
        <v>0</v>
      </c>
      <c r="M21" s="153">
        <f>Budget!M21</f>
        <v>0</v>
      </c>
      <c r="O21" s="135"/>
    </row>
    <row r="22" spans="1:15">
      <c r="A22" s="2">
        <f>Data!$B$33</f>
        <v>0</v>
      </c>
      <c r="B22" s="153">
        <f>'IE1'!B25</f>
        <v>0</v>
      </c>
      <c r="C22" s="153">
        <f>Budget!C22</f>
        <v>0</v>
      </c>
      <c r="D22" s="153">
        <f>Budget!D22</f>
        <v>0</v>
      </c>
      <c r="E22" s="153">
        <f>Budget!E22</f>
        <v>0</v>
      </c>
      <c r="F22" s="153">
        <f>Budget!F22</f>
        <v>0</v>
      </c>
      <c r="G22" s="153">
        <f>Budget!G22</f>
        <v>0</v>
      </c>
      <c r="H22" s="153">
        <f>Budget!H22</f>
        <v>0</v>
      </c>
      <c r="I22" s="153">
        <f>Budget!I22</f>
        <v>0</v>
      </c>
      <c r="J22" s="153">
        <f>Budget!J22</f>
        <v>0</v>
      </c>
      <c r="K22" s="153">
        <f>Budget!K22</f>
        <v>0</v>
      </c>
      <c r="L22" s="153">
        <f>Budget!L22</f>
        <v>0</v>
      </c>
      <c r="M22" s="153">
        <f>Budget!M22</f>
        <v>0</v>
      </c>
      <c r="O22" s="135"/>
    </row>
    <row r="23" spans="1:15">
      <c r="A23" s="2">
        <f>Data!$B$34</f>
        <v>0</v>
      </c>
      <c r="B23" s="153">
        <f>'IE1'!B26</f>
        <v>0</v>
      </c>
      <c r="C23" s="153">
        <f>Budget!C23</f>
        <v>0</v>
      </c>
      <c r="D23" s="153">
        <f>Budget!D23</f>
        <v>0</v>
      </c>
      <c r="E23" s="153">
        <f>Budget!E23</f>
        <v>0</v>
      </c>
      <c r="F23" s="153">
        <f>Budget!F23</f>
        <v>0</v>
      </c>
      <c r="G23" s="153">
        <f>Budget!G23</f>
        <v>0</v>
      </c>
      <c r="H23" s="153">
        <f>Budget!H23</f>
        <v>0</v>
      </c>
      <c r="I23" s="153">
        <f>Budget!I23</f>
        <v>0</v>
      </c>
      <c r="J23" s="153">
        <f>Budget!J23</f>
        <v>0</v>
      </c>
      <c r="K23" s="153">
        <f>Budget!K23</f>
        <v>0</v>
      </c>
      <c r="L23" s="153">
        <f>Budget!L23</f>
        <v>0</v>
      </c>
      <c r="M23" s="153">
        <f>Budget!M23</f>
        <v>0</v>
      </c>
      <c r="O23" s="135"/>
    </row>
    <row r="24" spans="1:15">
      <c r="A24" s="2">
        <f>Data!$B$35</f>
        <v>0</v>
      </c>
      <c r="B24" s="153">
        <f>'IE1'!B27</f>
        <v>0</v>
      </c>
      <c r="C24" s="153">
        <f>Budget!C24</f>
        <v>0</v>
      </c>
      <c r="D24" s="153">
        <f>Budget!D24</f>
        <v>0</v>
      </c>
      <c r="E24" s="153">
        <f>Budget!E24</f>
        <v>0</v>
      </c>
      <c r="F24" s="153">
        <f>Budget!F24</f>
        <v>0</v>
      </c>
      <c r="G24" s="153">
        <f>Budget!G24</f>
        <v>0</v>
      </c>
      <c r="H24" s="153">
        <f>Budget!H24</f>
        <v>0</v>
      </c>
      <c r="I24" s="153">
        <f>Budget!I24</f>
        <v>0</v>
      </c>
      <c r="J24" s="153">
        <f>Budget!J24</f>
        <v>0</v>
      </c>
      <c r="K24" s="153">
        <f>Budget!K24</f>
        <v>0</v>
      </c>
      <c r="L24" s="153">
        <f>Budget!L24</f>
        <v>0</v>
      </c>
      <c r="M24" s="153">
        <f>Budget!M24</f>
        <v>0</v>
      </c>
      <c r="O24" s="135"/>
    </row>
    <row r="25" spans="1:15">
      <c r="A25" s="2">
        <f>Data!$B$36</f>
        <v>0</v>
      </c>
      <c r="B25" s="153">
        <f>'IE1'!B28</f>
        <v>0</v>
      </c>
      <c r="C25" s="153">
        <f>Budget!C25</f>
        <v>0</v>
      </c>
      <c r="D25" s="153">
        <f>Budget!D25</f>
        <v>0</v>
      </c>
      <c r="E25" s="153">
        <f>Budget!E25</f>
        <v>0</v>
      </c>
      <c r="F25" s="153">
        <f>Budget!F25</f>
        <v>0</v>
      </c>
      <c r="G25" s="153">
        <f>Budget!G25</f>
        <v>0</v>
      </c>
      <c r="H25" s="153">
        <f>Budget!H25</f>
        <v>0</v>
      </c>
      <c r="I25" s="153">
        <f>Budget!I25</f>
        <v>0</v>
      </c>
      <c r="J25" s="153">
        <f>Budget!J25</f>
        <v>0</v>
      </c>
      <c r="K25" s="153">
        <f>Budget!K25</f>
        <v>0</v>
      </c>
      <c r="L25" s="153">
        <f>Budget!L25</f>
        <v>0</v>
      </c>
      <c r="M25" s="153">
        <f>Budget!M25</f>
        <v>0</v>
      </c>
      <c r="O25" s="135"/>
    </row>
    <row r="26" spans="1:15">
      <c r="A26" s="2">
        <f>Data!$B$37</f>
        <v>0</v>
      </c>
      <c r="B26" s="153">
        <f>'IE1'!B29</f>
        <v>0</v>
      </c>
      <c r="C26" s="153">
        <f>Budget!C26</f>
        <v>0</v>
      </c>
      <c r="D26" s="153">
        <f>Budget!D26</f>
        <v>0</v>
      </c>
      <c r="E26" s="153">
        <f>Budget!E26</f>
        <v>0</v>
      </c>
      <c r="F26" s="153">
        <f>Budget!F26</f>
        <v>0</v>
      </c>
      <c r="G26" s="153">
        <f>Budget!G26</f>
        <v>0</v>
      </c>
      <c r="H26" s="153">
        <f>Budget!H26</f>
        <v>0</v>
      </c>
      <c r="I26" s="153">
        <f>Budget!I26</f>
        <v>0</v>
      </c>
      <c r="J26" s="153">
        <f>Budget!J26</f>
        <v>0</v>
      </c>
      <c r="K26" s="153">
        <f>Budget!K26</f>
        <v>0</v>
      </c>
      <c r="L26" s="153">
        <f>Budget!L26</f>
        <v>0</v>
      </c>
      <c r="M26" s="153">
        <f>Budget!M26</f>
        <v>0</v>
      </c>
      <c r="O26" s="135"/>
    </row>
    <row r="27" spans="1:15">
      <c r="A27" s="2">
        <f>Data!$B$38</f>
        <v>0</v>
      </c>
      <c r="B27" s="153">
        <f>'IE1'!B30</f>
        <v>0</v>
      </c>
      <c r="C27" s="153">
        <f>Budget!C27</f>
        <v>0</v>
      </c>
      <c r="D27" s="153">
        <f>Budget!D27</f>
        <v>0</v>
      </c>
      <c r="E27" s="153">
        <f>Budget!E27</f>
        <v>0</v>
      </c>
      <c r="F27" s="153">
        <f>Budget!F27</f>
        <v>0</v>
      </c>
      <c r="G27" s="153">
        <f>Budget!G27</f>
        <v>0</v>
      </c>
      <c r="H27" s="153">
        <f>Budget!H27</f>
        <v>0</v>
      </c>
      <c r="I27" s="153">
        <f>Budget!I27</f>
        <v>0</v>
      </c>
      <c r="J27" s="153">
        <f>Budget!J27</f>
        <v>0</v>
      </c>
      <c r="K27" s="153">
        <f>Budget!K27</f>
        <v>0</v>
      </c>
      <c r="L27" s="153">
        <f>Budget!L27</f>
        <v>0</v>
      </c>
      <c r="M27" s="153">
        <f>Budget!M27</f>
        <v>0</v>
      </c>
      <c r="O27" s="135"/>
    </row>
    <row r="28" spans="1:15">
      <c r="A28" s="2">
        <f>Data!$B$39</f>
        <v>0</v>
      </c>
      <c r="B28" s="153">
        <f>'IE1'!B31</f>
        <v>0</v>
      </c>
      <c r="C28" s="153">
        <f>Budget!C28</f>
        <v>0</v>
      </c>
      <c r="D28" s="153">
        <f>Budget!D28</f>
        <v>0</v>
      </c>
      <c r="E28" s="153">
        <f>Budget!E28</f>
        <v>0</v>
      </c>
      <c r="F28" s="153">
        <f>Budget!F28</f>
        <v>0</v>
      </c>
      <c r="G28" s="153">
        <f>Budget!G28</f>
        <v>0</v>
      </c>
      <c r="H28" s="153">
        <f>Budget!H28</f>
        <v>0</v>
      </c>
      <c r="I28" s="153">
        <f>Budget!I28</f>
        <v>0</v>
      </c>
      <c r="J28" s="153">
        <f>Budget!J28</f>
        <v>0</v>
      </c>
      <c r="K28" s="153">
        <f>Budget!K28</f>
        <v>0</v>
      </c>
      <c r="L28" s="153">
        <f>Budget!L28</f>
        <v>0</v>
      </c>
      <c r="M28" s="153">
        <f>Budget!M28</f>
        <v>0</v>
      </c>
      <c r="O28" s="135"/>
    </row>
    <row r="29" spans="1:15">
      <c r="A29" s="2">
        <f>Data!$B$40</f>
        <v>0</v>
      </c>
      <c r="B29" s="153">
        <f>'IE1'!B32</f>
        <v>0</v>
      </c>
      <c r="C29" s="153">
        <f>Budget!C29</f>
        <v>0</v>
      </c>
      <c r="D29" s="153">
        <f>Budget!D29</f>
        <v>0</v>
      </c>
      <c r="E29" s="153">
        <f>Budget!E29</f>
        <v>0</v>
      </c>
      <c r="F29" s="153">
        <f>Budget!F29</f>
        <v>0</v>
      </c>
      <c r="G29" s="153">
        <f>Budget!G29</f>
        <v>0</v>
      </c>
      <c r="H29" s="153">
        <f>Budget!H29</f>
        <v>0</v>
      </c>
      <c r="I29" s="153">
        <f>Budget!I29</f>
        <v>0</v>
      </c>
      <c r="J29" s="153">
        <f>Budget!J29</f>
        <v>0</v>
      </c>
      <c r="K29" s="153">
        <f>Budget!K29</f>
        <v>0</v>
      </c>
      <c r="L29" s="153">
        <f>Budget!L29</f>
        <v>0</v>
      </c>
      <c r="M29" s="153">
        <f>Budget!M29</f>
        <v>0</v>
      </c>
      <c r="O29" s="135"/>
    </row>
    <row r="30" spans="1:15">
      <c r="A30" s="2">
        <f>Data!$B$41</f>
        <v>0</v>
      </c>
      <c r="B30" s="153">
        <f>'IE1'!B33</f>
        <v>0</v>
      </c>
      <c r="C30" s="153">
        <f>Budget!C30</f>
        <v>0</v>
      </c>
      <c r="D30" s="153">
        <f>Budget!D30</f>
        <v>0</v>
      </c>
      <c r="E30" s="153">
        <f>Budget!E30</f>
        <v>0</v>
      </c>
      <c r="F30" s="153">
        <f>Budget!F30</f>
        <v>0</v>
      </c>
      <c r="G30" s="153">
        <f>Budget!G30</f>
        <v>0</v>
      </c>
      <c r="H30" s="153">
        <f>Budget!H30</f>
        <v>0</v>
      </c>
      <c r="I30" s="153">
        <f>Budget!I30</f>
        <v>0</v>
      </c>
      <c r="J30" s="153">
        <f>Budget!J30</f>
        <v>0</v>
      </c>
      <c r="K30" s="153">
        <f>Budget!K30</f>
        <v>0</v>
      </c>
      <c r="L30" s="153">
        <f>Budget!L30</f>
        <v>0</v>
      </c>
      <c r="M30" s="153">
        <f>Budget!M30</f>
        <v>0</v>
      </c>
      <c r="O30" s="135"/>
    </row>
    <row r="31" spans="1:15">
      <c r="A31" s="2">
        <f>Data!$B$42</f>
        <v>0</v>
      </c>
      <c r="B31" s="153">
        <f>'IE1'!B34</f>
        <v>0</v>
      </c>
      <c r="C31" s="153">
        <f>Budget!C31</f>
        <v>0</v>
      </c>
      <c r="D31" s="153">
        <f>Budget!D31</f>
        <v>0</v>
      </c>
      <c r="E31" s="153">
        <f>Budget!E31</f>
        <v>0</v>
      </c>
      <c r="F31" s="153">
        <f>Budget!F31</f>
        <v>0</v>
      </c>
      <c r="G31" s="153">
        <f>Budget!G31</f>
        <v>0</v>
      </c>
      <c r="H31" s="153">
        <f>Budget!H31</f>
        <v>0</v>
      </c>
      <c r="I31" s="153">
        <f>Budget!I31</f>
        <v>0</v>
      </c>
      <c r="J31" s="153">
        <f>Budget!J31</f>
        <v>0</v>
      </c>
      <c r="K31" s="153">
        <f>Budget!K31</f>
        <v>0</v>
      </c>
      <c r="L31" s="153">
        <f>Budget!L31</f>
        <v>0</v>
      </c>
      <c r="M31" s="153">
        <f>Budget!M31</f>
        <v>0</v>
      </c>
      <c r="O31" s="135"/>
    </row>
    <row r="32" spans="1:15">
      <c r="A32" s="2">
        <f>Data!$B$43</f>
        <v>0</v>
      </c>
      <c r="B32" s="153">
        <f>'IE1'!B35</f>
        <v>0</v>
      </c>
      <c r="C32" s="153">
        <f>Budget!C32</f>
        <v>0</v>
      </c>
      <c r="D32" s="153">
        <f>Budget!D32</f>
        <v>0</v>
      </c>
      <c r="E32" s="153">
        <f>Budget!E32</f>
        <v>0</v>
      </c>
      <c r="F32" s="153">
        <f>Budget!F32</f>
        <v>0</v>
      </c>
      <c r="G32" s="153">
        <f>Budget!G32</f>
        <v>0</v>
      </c>
      <c r="H32" s="153">
        <f>Budget!H32</f>
        <v>0</v>
      </c>
      <c r="I32" s="153">
        <f>Budget!I32</f>
        <v>0</v>
      </c>
      <c r="J32" s="153">
        <f>Budget!J32</f>
        <v>0</v>
      </c>
      <c r="K32" s="153">
        <f>Budget!K32</f>
        <v>0</v>
      </c>
      <c r="L32" s="153">
        <f>Budget!L32</f>
        <v>0</v>
      </c>
      <c r="M32" s="153">
        <f>Budget!M32</f>
        <v>0</v>
      </c>
      <c r="O32" s="135"/>
    </row>
    <row r="33" spans="1:15">
      <c r="A33" s="2">
        <f>Data!$B$44</f>
        <v>0</v>
      </c>
      <c r="B33" s="153">
        <f>'IE1'!B36</f>
        <v>0</v>
      </c>
      <c r="C33" s="153">
        <f>Budget!C33</f>
        <v>0</v>
      </c>
      <c r="D33" s="153">
        <f>Budget!D33</f>
        <v>0</v>
      </c>
      <c r="E33" s="153">
        <f>Budget!E33</f>
        <v>0</v>
      </c>
      <c r="F33" s="153">
        <f>Budget!F33</f>
        <v>0</v>
      </c>
      <c r="G33" s="153">
        <f>Budget!G33</f>
        <v>0</v>
      </c>
      <c r="H33" s="153">
        <f>Budget!H33</f>
        <v>0</v>
      </c>
      <c r="I33" s="153">
        <f>Budget!I33</f>
        <v>0</v>
      </c>
      <c r="J33" s="153">
        <f>Budget!J33</f>
        <v>0</v>
      </c>
      <c r="K33" s="153">
        <f>Budget!K33</f>
        <v>0</v>
      </c>
      <c r="L33" s="153">
        <f>Budget!L33</f>
        <v>0</v>
      </c>
      <c r="M33" s="153">
        <f>Budget!M33</f>
        <v>0</v>
      </c>
      <c r="O33" s="135"/>
    </row>
    <row r="34" spans="1:15">
      <c r="A34" s="2">
        <f>Data!$B$45</f>
        <v>0</v>
      </c>
      <c r="B34" s="153">
        <f>'IE1'!B37</f>
        <v>0</v>
      </c>
      <c r="C34" s="153">
        <f>Budget!C34</f>
        <v>0</v>
      </c>
      <c r="D34" s="153">
        <f>Budget!D34</f>
        <v>0</v>
      </c>
      <c r="E34" s="153">
        <f>Budget!E34</f>
        <v>0</v>
      </c>
      <c r="F34" s="153">
        <f>Budget!F34</f>
        <v>0</v>
      </c>
      <c r="G34" s="153">
        <f>Budget!G34</f>
        <v>0</v>
      </c>
      <c r="H34" s="153">
        <f>Budget!H34</f>
        <v>0</v>
      </c>
      <c r="I34" s="153">
        <f>Budget!I34</f>
        <v>0</v>
      </c>
      <c r="J34" s="153">
        <f>Budget!J34</f>
        <v>0</v>
      </c>
      <c r="K34" s="153">
        <f>Budget!K34</f>
        <v>0</v>
      </c>
      <c r="L34" s="153">
        <f>Budget!L34</f>
        <v>0</v>
      </c>
      <c r="M34" s="153">
        <f>Budget!M34</f>
        <v>0</v>
      </c>
      <c r="O34" s="135"/>
    </row>
    <row r="35" spans="1:15">
      <c r="A35" s="2">
        <f>Data!$B$46</f>
        <v>0</v>
      </c>
      <c r="B35" s="153">
        <f>'IE1'!B38</f>
        <v>0</v>
      </c>
      <c r="C35" s="153">
        <f>Budget!C35</f>
        <v>0</v>
      </c>
      <c r="D35" s="153">
        <f>Budget!D35</f>
        <v>0</v>
      </c>
      <c r="E35" s="153">
        <f>Budget!E35</f>
        <v>0</v>
      </c>
      <c r="F35" s="153">
        <f>Budget!F35</f>
        <v>0</v>
      </c>
      <c r="G35" s="153">
        <f>Budget!G35</f>
        <v>0</v>
      </c>
      <c r="H35" s="153">
        <f>Budget!H35</f>
        <v>0</v>
      </c>
      <c r="I35" s="153">
        <f>Budget!I35</f>
        <v>0</v>
      </c>
      <c r="J35" s="153">
        <f>Budget!J35</f>
        <v>0</v>
      </c>
      <c r="K35" s="153">
        <f>Budget!K35</f>
        <v>0</v>
      </c>
      <c r="L35" s="153">
        <f>Budget!L35</f>
        <v>0</v>
      </c>
      <c r="M35" s="153">
        <f>Budget!M35</f>
        <v>0</v>
      </c>
      <c r="O35" s="135"/>
    </row>
    <row r="36" spans="1:15" ht="15.95" thickBot="1">
      <c r="A36" s="2">
        <f>Data!$B$47</f>
        <v>0</v>
      </c>
      <c r="B36" s="153">
        <f>'IE1'!B39</f>
        <v>0</v>
      </c>
      <c r="C36" s="153">
        <f>Budget!C36</f>
        <v>0</v>
      </c>
      <c r="D36" s="153">
        <f>Budget!D36</f>
        <v>0</v>
      </c>
      <c r="E36" s="153">
        <f>Budget!E36</f>
        <v>0</v>
      </c>
      <c r="F36" s="153">
        <f>Budget!F36</f>
        <v>0</v>
      </c>
      <c r="G36" s="153">
        <f>Budget!G36</f>
        <v>0</v>
      </c>
      <c r="H36" s="153">
        <f>Budget!H36</f>
        <v>0</v>
      </c>
      <c r="I36" s="153">
        <f>Budget!I36</f>
        <v>0</v>
      </c>
      <c r="J36" s="153">
        <f>Budget!J36</f>
        <v>0</v>
      </c>
      <c r="K36" s="153">
        <f>Budget!K36</f>
        <v>0</v>
      </c>
      <c r="L36" s="153">
        <f>Budget!L36</f>
        <v>0</v>
      </c>
      <c r="M36" s="153">
        <f>Budget!M36</f>
        <v>0</v>
      </c>
      <c r="O36" s="135"/>
    </row>
    <row r="37" spans="1:15" ht="16.5" thickTop="1" thickBot="1">
      <c r="A37" s="30" t="s">
        <v>171</v>
      </c>
      <c r="B37" s="154">
        <f t="shared" ref="B37:M37" si="0">SUM(B7:B36)</f>
        <v>0</v>
      </c>
      <c r="C37" s="154">
        <f t="shared" si="0"/>
        <v>0</v>
      </c>
      <c r="D37" s="154">
        <f t="shared" si="0"/>
        <v>0</v>
      </c>
      <c r="E37" s="154">
        <f t="shared" si="0"/>
        <v>0</v>
      </c>
      <c r="F37" s="154">
        <f t="shared" si="0"/>
        <v>0</v>
      </c>
      <c r="G37" s="154">
        <f t="shared" si="0"/>
        <v>0</v>
      </c>
      <c r="H37" s="154">
        <f t="shared" si="0"/>
        <v>0</v>
      </c>
      <c r="I37" s="154">
        <f t="shared" si="0"/>
        <v>0</v>
      </c>
      <c r="J37" s="154">
        <f t="shared" si="0"/>
        <v>0</v>
      </c>
      <c r="K37" s="154">
        <f t="shared" si="0"/>
        <v>0</v>
      </c>
      <c r="L37" s="154">
        <f t="shared" si="0"/>
        <v>0</v>
      </c>
      <c r="M37" s="154">
        <f t="shared" si="0"/>
        <v>0</v>
      </c>
      <c r="O37" s="136"/>
    </row>
    <row r="38" spans="1:15" s="23" customFormat="1" ht="15.95" thickTop="1">
      <c r="A38" s="15"/>
      <c r="B38" s="146"/>
      <c r="C38" s="146"/>
      <c r="D38" s="146"/>
      <c r="E38" s="146"/>
      <c r="F38" s="146"/>
      <c r="G38" s="146"/>
      <c r="H38" s="146"/>
      <c r="I38" s="146"/>
      <c r="J38" s="146"/>
      <c r="K38" s="146"/>
      <c r="L38" s="146"/>
      <c r="M38" s="146"/>
      <c r="O38" s="14"/>
    </row>
    <row r="39" spans="1:15" ht="15.95" thickBot="1">
      <c r="A39" s="24" t="s">
        <v>172</v>
      </c>
      <c r="O39" s="15"/>
    </row>
    <row r="40" spans="1:15" ht="15.95" thickTop="1">
      <c r="A40" s="2">
        <f>Data!$B$50</f>
        <v>0</v>
      </c>
      <c r="B40" s="155">
        <f>'IE1'!B43</f>
        <v>0</v>
      </c>
      <c r="C40" s="156">
        <f>Budget!C40</f>
        <v>0</v>
      </c>
      <c r="D40" s="157">
        <f>Budget!D40</f>
        <v>0</v>
      </c>
      <c r="E40" s="157">
        <f>Budget!E40</f>
        <v>0</v>
      </c>
      <c r="F40" s="157">
        <f>Budget!F40</f>
        <v>0</v>
      </c>
      <c r="G40" s="157">
        <f>Budget!G40</f>
        <v>0</v>
      </c>
      <c r="H40" s="157">
        <f>Budget!H40</f>
        <v>0</v>
      </c>
      <c r="I40" s="157">
        <f>Budget!I40</f>
        <v>0</v>
      </c>
      <c r="J40" s="157">
        <f>Budget!J40</f>
        <v>0</v>
      </c>
      <c r="K40" s="157">
        <f>Budget!K40</f>
        <v>0</v>
      </c>
      <c r="L40" s="157">
        <f>Budget!L40</f>
        <v>0</v>
      </c>
      <c r="M40" s="158">
        <f>Budget!M40</f>
        <v>0</v>
      </c>
      <c r="O40" s="134"/>
    </row>
    <row r="41" spans="1:15">
      <c r="A41" s="2">
        <f>Data!$B$51</f>
        <v>0</v>
      </c>
      <c r="B41" s="155">
        <f>'IE1'!B44</f>
        <v>0</v>
      </c>
      <c r="C41" s="167">
        <f>Budget!C41</f>
        <v>0</v>
      </c>
      <c r="D41" s="165">
        <f>Budget!D41</f>
        <v>0</v>
      </c>
      <c r="E41" s="165">
        <f>Budget!E41</f>
        <v>0</v>
      </c>
      <c r="F41" s="165">
        <f>Budget!F41</f>
        <v>0</v>
      </c>
      <c r="G41" s="165">
        <f>Budget!G41</f>
        <v>0</v>
      </c>
      <c r="H41" s="165">
        <f>Budget!H41</f>
        <v>0</v>
      </c>
      <c r="I41" s="165">
        <f>Budget!I41</f>
        <v>0</v>
      </c>
      <c r="J41" s="165">
        <f>Budget!J41</f>
        <v>0</v>
      </c>
      <c r="K41" s="165">
        <f>Budget!K41</f>
        <v>0</v>
      </c>
      <c r="L41" s="165">
        <f>Budget!L41</f>
        <v>0</v>
      </c>
      <c r="M41" s="163">
        <f>Budget!M41</f>
        <v>0</v>
      </c>
      <c r="O41" s="135"/>
    </row>
    <row r="42" spans="1:15">
      <c r="A42" s="2">
        <f>Data!$B$52</f>
        <v>0</v>
      </c>
      <c r="B42" s="155">
        <f>'IE1'!B45</f>
        <v>0</v>
      </c>
      <c r="C42" s="167">
        <f>Budget!C42</f>
        <v>0</v>
      </c>
      <c r="D42" s="165">
        <f>Budget!D42</f>
        <v>0</v>
      </c>
      <c r="E42" s="165">
        <f>Budget!E42</f>
        <v>0</v>
      </c>
      <c r="F42" s="165">
        <f>Budget!F42</f>
        <v>0</v>
      </c>
      <c r="G42" s="165">
        <f>Budget!G42</f>
        <v>0</v>
      </c>
      <c r="H42" s="165">
        <f>Budget!H42</f>
        <v>0</v>
      </c>
      <c r="I42" s="165">
        <f>Budget!I42</f>
        <v>0</v>
      </c>
      <c r="J42" s="165">
        <f>Budget!J42</f>
        <v>0</v>
      </c>
      <c r="K42" s="165">
        <f>Budget!K42</f>
        <v>0</v>
      </c>
      <c r="L42" s="165">
        <f>Budget!L42</f>
        <v>0</v>
      </c>
      <c r="M42" s="163">
        <f>Budget!M42</f>
        <v>0</v>
      </c>
      <c r="O42" s="135"/>
    </row>
    <row r="43" spans="1:15">
      <c r="A43" s="2">
        <f>Data!$B$53</f>
        <v>0</v>
      </c>
      <c r="B43" s="155">
        <f>'IE1'!B46</f>
        <v>0</v>
      </c>
      <c r="C43" s="167">
        <f>Budget!C43</f>
        <v>0</v>
      </c>
      <c r="D43" s="165">
        <f>Budget!D43</f>
        <v>0</v>
      </c>
      <c r="E43" s="165">
        <f>Budget!E43</f>
        <v>0</v>
      </c>
      <c r="F43" s="165">
        <f>Budget!F43</f>
        <v>0</v>
      </c>
      <c r="G43" s="165">
        <f>Budget!G43</f>
        <v>0</v>
      </c>
      <c r="H43" s="165">
        <f>Budget!H43</f>
        <v>0</v>
      </c>
      <c r="I43" s="165">
        <f>Budget!I43</f>
        <v>0</v>
      </c>
      <c r="J43" s="165">
        <f>Budget!J43</f>
        <v>0</v>
      </c>
      <c r="K43" s="165">
        <f>Budget!K43</f>
        <v>0</v>
      </c>
      <c r="L43" s="165">
        <f>Budget!L43</f>
        <v>0</v>
      </c>
      <c r="M43" s="163">
        <f>Budget!M43</f>
        <v>0</v>
      </c>
      <c r="O43" s="135"/>
    </row>
    <row r="44" spans="1:15">
      <c r="A44" s="2">
        <f>Data!$B$54</f>
        <v>0</v>
      </c>
      <c r="B44" s="155">
        <f>'IE1'!B47</f>
        <v>0</v>
      </c>
      <c r="C44" s="167">
        <f>Budget!C44</f>
        <v>0</v>
      </c>
      <c r="D44" s="165">
        <f>Budget!D44</f>
        <v>0</v>
      </c>
      <c r="E44" s="165">
        <f>Budget!E44</f>
        <v>0</v>
      </c>
      <c r="F44" s="165">
        <f>Budget!F44</f>
        <v>0</v>
      </c>
      <c r="G44" s="165">
        <f>Budget!G44</f>
        <v>0</v>
      </c>
      <c r="H44" s="165">
        <f>Budget!H44</f>
        <v>0</v>
      </c>
      <c r="I44" s="165">
        <f>Budget!I44</f>
        <v>0</v>
      </c>
      <c r="J44" s="165">
        <f>Budget!J44</f>
        <v>0</v>
      </c>
      <c r="K44" s="165">
        <f>Budget!K44</f>
        <v>0</v>
      </c>
      <c r="L44" s="165">
        <f>Budget!L44</f>
        <v>0</v>
      </c>
      <c r="M44" s="163">
        <f>Budget!M44</f>
        <v>0</v>
      </c>
      <c r="O44" s="135"/>
    </row>
    <row r="45" spans="1:15">
      <c r="A45" s="2">
        <f>Data!$B$55</f>
        <v>0</v>
      </c>
      <c r="B45" s="155">
        <f>'IE1'!B48</f>
        <v>0</v>
      </c>
      <c r="C45" s="167">
        <f>Budget!C45</f>
        <v>0</v>
      </c>
      <c r="D45" s="165">
        <f>Budget!D45</f>
        <v>0</v>
      </c>
      <c r="E45" s="165">
        <f>Budget!E45</f>
        <v>0</v>
      </c>
      <c r="F45" s="165">
        <f>Budget!F45</f>
        <v>0</v>
      </c>
      <c r="G45" s="165">
        <f>Budget!G45</f>
        <v>0</v>
      </c>
      <c r="H45" s="165">
        <f>Budget!H45</f>
        <v>0</v>
      </c>
      <c r="I45" s="165">
        <f>Budget!I45</f>
        <v>0</v>
      </c>
      <c r="J45" s="165">
        <f>Budget!J45</f>
        <v>0</v>
      </c>
      <c r="K45" s="165">
        <f>Budget!K45</f>
        <v>0</v>
      </c>
      <c r="L45" s="165">
        <f>Budget!L45</f>
        <v>0</v>
      </c>
      <c r="M45" s="163">
        <f>Budget!M45</f>
        <v>0</v>
      </c>
      <c r="O45" s="135"/>
    </row>
    <row r="46" spans="1:15">
      <c r="A46" s="2">
        <f>Data!$B$56</f>
        <v>0</v>
      </c>
      <c r="B46" s="155">
        <f>'IE1'!B49</f>
        <v>0</v>
      </c>
      <c r="C46" s="167">
        <f>Budget!C46</f>
        <v>0</v>
      </c>
      <c r="D46" s="165">
        <f>Budget!D46</f>
        <v>0</v>
      </c>
      <c r="E46" s="165">
        <f>Budget!E46</f>
        <v>0</v>
      </c>
      <c r="F46" s="165">
        <f>Budget!F46</f>
        <v>0</v>
      </c>
      <c r="G46" s="165">
        <f>Budget!G46</f>
        <v>0</v>
      </c>
      <c r="H46" s="165">
        <f>Budget!H46</f>
        <v>0</v>
      </c>
      <c r="I46" s="165">
        <f>Budget!I46</f>
        <v>0</v>
      </c>
      <c r="J46" s="165">
        <f>Budget!J46</f>
        <v>0</v>
      </c>
      <c r="K46" s="165">
        <f>Budget!K46</f>
        <v>0</v>
      </c>
      <c r="L46" s="165">
        <f>Budget!L46</f>
        <v>0</v>
      </c>
      <c r="M46" s="163">
        <f>Budget!M46</f>
        <v>0</v>
      </c>
      <c r="O46" s="135"/>
    </row>
    <row r="47" spans="1:15">
      <c r="A47" s="2">
        <f>Data!$B$57</f>
        <v>0</v>
      </c>
      <c r="B47" s="155">
        <f>'IE1'!B50</f>
        <v>0</v>
      </c>
      <c r="C47" s="167">
        <f>Budget!C47</f>
        <v>0</v>
      </c>
      <c r="D47" s="165">
        <f>Budget!D47</f>
        <v>0</v>
      </c>
      <c r="E47" s="165">
        <f>Budget!E47</f>
        <v>0</v>
      </c>
      <c r="F47" s="165">
        <f>Budget!F47</f>
        <v>0</v>
      </c>
      <c r="G47" s="165">
        <f>Budget!G47</f>
        <v>0</v>
      </c>
      <c r="H47" s="165">
        <f>Budget!H47</f>
        <v>0</v>
      </c>
      <c r="I47" s="165">
        <f>Budget!I47</f>
        <v>0</v>
      </c>
      <c r="J47" s="165">
        <f>Budget!J47</f>
        <v>0</v>
      </c>
      <c r="K47" s="165">
        <f>Budget!K47</f>
        <v>0</v>
      </c>
      <c r="L47" s="165">
        <f>Budget!L47</f>
        <v>0</v>
      </c>
      <c r="M47" s="163">
        <f>Budget!M47</f>
        <v>0</v>
      </c>
      <c r="O47" s="135"/>
    </row>
    <row r="48" spans="1:15">
      <c r="A48" s="2">
        <f>Data!$B$58</f>
        <v>0</v>
      </c>
      <c r="B48" s="155">
        <f>'IE1'!B51</f>
        <v>0</v>
      </c>
      <c r="C48" s="167">
        <f>Budget!C48</f>
        <v>0</v>
      </c>
      <c r="D48" s="165">
        <f>Budget!D48</f>
        <v>0</v>
      </c>
      <c r="E48" s="165">
        <f>Budget!E48</f>
        <v>0</v>
      </c>
      <c r="F48" s="165">
        <f>Budget!F48</f>
        <v>0</v>
      </c>
      <c r="G48" s="165">
        <f>Budget!G48</f>
        <v>0</v>
      </c>
      <c r="H48" s="165">
        <f>Budget!H48</f>
        <v>0</v>
      </c>
      <c r="I48" s="165">
        <f>Budget!I48</f>
        <v>0</v>
      </c>
      <c r="J48" s="165">
        <f>Budget!J48</f>
        <v>0</v>
      </c>
      <c r="K48" s="165">
        <f>Budget!K48</f>
        <v>0</v>
      </c>
      <c r="L48" s="165">
        <f>Budget!L48</f>
        <v>0</v>
      </c>
      <c r="M48" s="163">
        <f>Budget!M48</f>
        <v>0</v>
      </c>
      <c r="O48" s="135"/>
    </row>
    <row r="49" spans="1:15">
      <c r="A49" s="2">
        <f>Data!$B$59</f>
        <v>0</v>
      </c>
      <c r="B49" s="155">
        <f>'IE1'!B52</f>
        <v>0</v>
      </c>
      <c r="C49" s="167">
        <f>Budget!C49</f>
        <v>0</v>
      </c>
      <c r="D49" s="165">
        <f>Budget!D49</f>
        <v>0</v>
      </c>
      <c r="E49" s="165">
        <f>Budget!E49</f>
        <v>0</v>
      </c>
      <c r="F49" s="165">
        <f>Budget!F49</f>
        <v>0</v>
      </c>
      <c r="G49" s="165">
        <f>Budget!G49</f>
        <v>0</v>
      </c>
      <c r="H49" s="165">
        <f>Budget!H49</f>
        <v>0</v>
      </c>
      <c r="I49" s="165">
        <f>Budget!I49</f>
        <v>0</v>
      </c>
      <c r="J49" s="165">
        <f>Budget!J49</f>
        <v>0</v>
      </c>
      <c r="K49" s="165">
        <f>Budget!K49</f>
        <v>0</v>
      </c>
      <c r="L49" s="165">
        <f>Budget!L49</f>
        <v>0</v>
      </c>
      <c r="M49" s="163">
        <f>Budget!M49</f>
        <v>0</v>
      </c>
      <c r="O49" s="137"/>
    </row>
    <row r="50" spans="1:15">
      <c r="A50" s="2">
        <f>Data!$B$60</f>
        <v>0</v>
      </c>
      <c r="B50" s="155">
        <f>'IE1'!B53</f>
        <v>0</v>
      </c>
      <c r="C50" s="167">
        <f>Budget!C50</f>
        <v>0</v>
      </c>
      <c r="D50" s="165">
        <f>Budget!D50</f>
        <v>0</v>
      </c>
      <c r="E50" s="165">
        <f>Budget!E50</f>
        <v>0</v>
      </c>
      <c r="F50" s="165">
        <f>Budget!F50</f>
        <v>0</v>
      </c>
      <c r="G50" s="165">
        <f>Budget!G50</f>
        <v>0</v>
      </c>
      <c r="H50" s="165">
        <f>Budget!H50</f>
        <v>0</v>
      </c>
      <c r="I50" s="165">
        <f>Budget!I50</f>
        <v>0</v>
      </c>
      <c r="J50" s="165">
        <f>Budget!J50</f>
        <v>0</v>
      </c>
      <c r="K50" s="165">
        <f>Budget!K50</f>
        <v>0</v>
      </c>
      <c r="L50" s="165">
        <f>Budget!L50</f>
        <v>0</v>
      </c>
      <c r="M50" s="163">
        <f>Budget!M50</f>
        <v>0</v>
      </c>
      <c r="O50" s="137"/>
    </row>
    <row r="51" spans="1:15">
      <c r="A51" s="2">
        <f>Data!$B$61</f>
        <v>0</v>
      </c>
      <c r="B51" s="155">
        <f>'IE1'!B54</f>
        <v>0</v>
      </c>
      <c r="C51" s="167">
        <f>Budget!C51</f>
        <v>0</v>
      </c>
      <c r="D51" s="165">
        <f>Budget!D51</f>
        <v>0</v>
      </c>
      <c r="E51" s="165">
        <f>Budget!E51</f>
        <v>0</v>
      </c>
      <c r="F51" s="165">
        <f>Budget!F51</f>
        <v>0</v>
      </c>
      <c r="G51" s="165">
        <f>Budget!G51</f>
        <v>0</v>
      </c>
      <c r="H51" s="165">
        <f>Budget!H51</f>
        <v>0</v>
      </c>
      <c r="I51" s="165">
        <f>Budget!I51</f>
        <v>0</v>
      </c>
      <c r="J51" s="165">
        <f>Budget!J51</f>
        <v>0</v>
      </c>
      <c r="K51" s="165">
        <f>Budget!K51</f>
        <v>0</v>
      </c>
      <c r="L51" s="165">
        <f>Budget!L51</f>
        <v>0</v>
      </c>
      <c r="M51" s="163">
        <f>Budget!M51</f>
        <v>0</v>
      </c>
      <c r="O51" s="137"/>
    </row>
    <row r="52" spans="1:15">
      <c r="A52" s="2">
        <f>Data!$B$62</f>
        <v>0</v>
      </c>
      <c r="B52" s="155">
        <f>'IE1'!B55</f>
        <v>0</v>
      </c>
      <c r="C52" s="167">
        <f>Budget!C52</f>
        <v>0</v>
      </c>
      <c r="D52" s="165">
        <f>Budget!D52</f>
        <v>0</v>
      </c>
      <c r="E52" s="165">
        <f>Budget!E52</f>
        <v>0</v>
      </c>
      <c r="F52" s="165">
        <f>Budget!F52</f>
        <v>0</v>
      </c>
      <c r="G52" s="165">
        <f>Budget!G52</f>
        <v>0</v>
      </c>
      <c r="H52" s="165">
        <f>Budget!H52</f>
        <v>0</v>
      </c>
      <c r="I52" s="165">
        <f>Budget!I52</f>
        <v>0</v>
      </c>
      <c r="J52" s="165">
        <f>Budget!J52</f>
        <v>0</v>
      </c>
      <c r="K52" s="165">
        <f>Budget!K52</f>
        <v>0</v>
      </c>
      <c r="L52" s="165">
        <f>Budget!L52</f>
        <v>0</v>
      </c>
      <c r="M52" s="163">
        <f>Budget!M52</f>
        <v>0</v>
      </c>
      <c r="O52" s="137"/>
    </row>
    <row r="53" spans="1:15">
      <c r="A53" s="2">
        <f>Data!$B$63</f>
        <v>0</v>
      </c>
      <c r="B53" s="155">
        <f>'IE1'!B56</f>
        <v>0</v>
      </c>
      <c r="C53" s="167">
        <f>Budget!C53</f>
        <v>0</v>
      </c>
      <c r="D53" s="165">
        <f>Budget!D53</f>
        <v>0</v>
      </c>
      <c r="E53" s="165">
        <f>Budget!E53</f>
        <v>0</v>
      </c>
      <c r="F53" s="165">
        <f>Budget!F53</f>
        <v>0</v>
      </c>
      <c r="G53" s="165">
        <f>Budget!G53</f>
        <v>0</v>
      </c>
      <c r="H53" s="165">
        <f>Budget!H53</f>
        <v>0</v>
      </c>
      <c r="I53" s="165">
        <f>Budget!I53</f>
        <v>0</v>
      </c>
      <c r="J53" s="165">
        <f>Budget!J53</f>
        <v>0</v>
      </c>
      <c r="K53" s="165">
        <f>Budget!K53</f>
        <v>0</v>
      </c>
      <c r="L53" s="165">
        <f>Budget!L53</f>
        <v>0</v>
      </c>
      <c r="M53" s="163">
        <f>Budget!M53</f>
        <v>0</v>
      </c>
      <c r="O53" s="137"/>
    </row>
    <row r="54" spans="1:15">
      <c r="A54" s="2">
        <f>Data!$B$64</f>
        <v>0</v>
      </c>
      <c r="B54" s="155">
        <f>'IE1'!B57</f>
        <v>0</v>
      </c>
      <c r="C54" s="167">
        <f>Budget!C54</f>
        <v>0</v>
      </c>
      <c r="D54" s="165">
        <f>Budget!D54</f>
        <v>0</v>
      </c>
      <c r="E54" s="165">
        <f>Budget!E54</f>
        <v>0</v>
      </c>
      <c r="F54" s="165">
        <f>Budget!F54</f>
        <v>0</v>
      </c>
      <c r="G54" s="165">
        <f>Budget!G54</f>
        <v>0</v>
      </c>
      <c r="H54" s="165">
        <f>Budget!H54</f>
        <v>0</v>
      </c>
      <c r="I54" s="165">
        <f>Budget!I54</f>
        <v>0</v>
      </c>
      <c r="J54" s="165">
        <f>Budget!J54</f>
        <v>0</v>
      </c>
      <c r="K54" s="165">
        <f>Budget!K54</f>
        <v>0</v>
      </c>
      <c r="L54" s="165">
        <f>Budget!L54</f>
        <v>0</v>
      </c>
      <c r="M54" s="163">
        <f>Budget!M54</f>
        <v>0</v>
      </c>
      <c r="O54" s="137"/>
    </row>
    <row r="55" spans="1:15">
      <c r="A55" s="2">
        <f>Data!$B$65</f>
        <v>0</v>
      </c>
      <c r="B55" s="155">
        <f>'IE1'!B58</f>
        <v>0</v>
      </c>
      <c r="C55" s="167">
        <f>Budget!C55</f>
        <v>0</v>
      </c>
      <c r="D55" s="165">
        <f>Budget!D55</f>
        <v>0</v>
      </c>
      <c r="E55" s="165">
        <f>Budget!E55</f>
        <v>0</v>
      </c>
      <c r="F55" s="165">
        <f>Budget!F55</f>
        <v>0</v>
      </c>
      <c r="G55" s="165">
        <f>Budget!G55</f>
        <v>0</v>
      </c>
      <c r="H55" s="165">
        <f>Budget!H55</f>
        <v>0</v>
      </c>
      <c r="I55" s="165">
        <f>Budget!I55</f>
        <v>0</v>
      </c>
      <c r="J55" s="165">
        <f>Budget!J55</f>
        <v>0</v>
      </c>
      <c r="K55" s="165">
        <f>Budget!K55</f>
        <v>0</v>
      </c>
      <c r="L55" s="165">
        <f>Budget!L55</f>
        <v>0</v>
      </c>
      <c r="M55" s="163">
        <f>Budget!M55</f>
        <v>0</v>
      </c>
      <c r="O55" s="137"/>
    </row>
    <row r="56" spans="1:15">
      <c r="A56" s="2">
        <f>Data!$B$66</f>
        <v>0</v>
      </c>
      <c r="B56" s="155">
        <f>'IE1'!B59</f>
        <v>0</v>
      </c>
      <c r="C56" s="167">
        <f>Budget!C56</f>
        <v>0</v>
      </c>
      <c r="D56" s="165">
        <f>Budget!D56</f>
        <v>0</v>
      </c>
      <c r="E56" s="165">
        <f>Budget!E56</f>
        <v>0</v>
      </c>
      <c r="F56" s="165">
        <f>Budget!F56</f>
        <v>0</v>
      </c>
      <c r="G56" s="165">
        <f>Budget!G56</f>
        <v>0</v>
      </c>
      <c r="H56" s="165">
        <f>Budget!H56</f>
        <v>0</v>
      </c>
      <c r="I56" s="165">
        <f>Budget!I56</f>
        <v>0</v>
      </c>
      <c r="J56" s="165">
        <f>Budget!J56</f>
        <v>0</v>
      </c>
      <c r="K56" s="165">
        <f>Budget!K56</f>
        <v>0</v>
      </c>
      <c r="L56" s="165">
        <f>Budget!L56</f>
        <v>0</v>
      </c>
      <c r="M56" s="163">
        <f>Budget!M56</f>
        <v>0</v>
      </c>
      <c r="O56" s="137"/>
    </row>
    <row r="57" spans="1:15">
      <c r="A57" s="2">
        <f>Data!$B$67</f>
        <v>0</v>
      </c>
      <c r="B57" s="155">
        <f>'IE1'!B60</f>
        <v>0</v>
      </c>
      <c r="C57" s="167">
        <f>Budget!C57</f>
        <v>0</v>
      </c>
      <c r="D57" s="165">
        <f>Budget!D57</f>
        <v>0</v>
      </c>
      <c r="E57" s="165">
        <f>Budget!E57</f>
        <v>0</v>
      </c>
      <c r="F57" s="165">
        <f>Budget!F57</f>
        <v>0</v>
      </c>
      <c r="G57" s="165">
        <f>Budget!G57</f>
        <v>0</v>
      </c>
      <c r="H57" s="165">
        <f>Budget!H57</f>
        <v>0</v>
      </c>
      <c r="I57" s="165">
        <f>Budget!I57</f>
        <v>0</v>
      </c>
      <c r="J57" s="165">
        <f>Budget!J57</f>
        <v>0</v>
      </c>
      <c r="K57" s="165">
        <f>Budget!K57</f>
        <v>0</v>
      </c>
      <c r="L57" s="165">
        <f>Budget!L57</f>
        <v>0</v>
      </c>
      <c r="M57" s="163">
        <f>Budget!M57</f>
        <v>0</v>
      </c>
      <c r="O57" s="137"/>
    </row>
    <row r="58" spans="1:15">
      <c r="A58" s="2">
        <f>Data!$B$68</f>
        <v>0</v>
      </c>
      <c r="B58" s="155">
        <f>'IE1'!B61</f>
        <v>0</v>
      </c>
      <c r="C58" s="167">
        <f>Budget!C58</f>
        <v>0</v>
      </c>
      <c r="D58" s="165">
        <f>Budget!D58</f>
        <v>0</v>
      </c>
      <c r="E58" s="165">
        <f>Budget!E58</f>
        <v>0</v>
      </c>
      <c r="F58" s="165">
        <f>Budget!F58</f>
        <v>0</v>
      </c>
      <c r="G58" s="165">
        <f>Budget!G58</f>
        <v>0</v>
      </c>
      <c r="H58" s="165">
        <f>Budget!H58</f>
        <v>0</v>
      </c>
      <c r="I58" s="165">
        <f>Budget!I58</f>
        <v>0</v>
      </c>
      <c r="J58" s="165">
        <f>Budget!J58</f>
        <v>0</v>
      </c>
      <c r="K58" s="165">
        <f>Budget!K58</f>
        <v>0</v>
      </c>
      <c r="L58" s="165">
        <f>Budget!L58</f>
        <v>0</v>
      </c>
      <c r="M58" s="163">
        <f>Budget!M58</f>
        <v>0</v>
      </c>
      <c r="O58" s="137"/>
    </row>
    <row r="59" spans="1:15">
      <c r="A59" s="2">
        <f>Data!$B$69</f>
        <v>0</v>
      </c>
      <c r="B59" s="155">
        <f>'IE1'!B62</f>
        <v>0</v>
      </c>
      <c r="C59" s="167">
        <f>Budget!C59</f>
        <v>0</v>
      </c>
      <c r="D59" s="165">
        <f>Budget!D59</f>
        <v>0</v>
      </c>
      <c r="E59" s="165">
        <f>Budget!E59</f>
        <v>0</v>
      </c>
      <c r="F59" s="165">
        <f>Budget!F59</f>
        <v>0</v>
      </c>
      <c r="G59" s="165">
        <f>Budget!G59</f>
        <v>0</v>
      </c>
      <c r="H59" s="165">
        <f>Budget!H59</f>
        <v>0</v>
      </c>
      <c r="I59" s="165">
        <f>Budget!I59</f>
        <v>0</v>
      </c>
      <c r="J59" s="165">
        <f>Budget!J59</f>
        <v>0</v>
      </c>
      <c r="K59" s="165">
        <f>Budget!K59</f>
        <v>0</v>
      </c>
      <c r="L59" s="165">
        <f>Budget!L59</f>
        <v>0</v>
      </c>
      <c r="M59" s="163">
        <f>Budget!M59</f>
        <v>0</v>
      </c>
      <c r="O59" s="137"/>
    </row>
    <row r="60" spans="1:15">
      <c r="A60" s="2">
        <f>Data!$B$70</f>
        <v>0</v>
      </c>
      <c r="B60" s="155">
        <f>'IE1'!B63</f>
        <v>0</v>
      </c>
      <c r="C60" s="167">
        <f>Budget!C60</f>
        <v>0</v>
      </c>
      <c r="D60" s="165">
        <f>Budget!D60</f>
        <v>0</v>
      </c>
      <c r="E60" s="165">
        <f>Budget!E60</f>
        <v>0</v>
      </c>
      <c r="F60" s="165">
        <f>Budget!F60</f>
        <v>0</v>
      </c>
      <c r="G60" s="165">
        <f>Budget!G60</f>
        <v>0</v>
      </c>
      <c r="H60" s="165">
        <f>Budget!H60</f>
        <v>0</v>
      </c>
      <c r="I60" s="165">
        <f>Budget!I60</f>
        <v>0</v>
      </c>
      <c r="J60" s="165">
        <f>Budget!J60</f>
        <v>0</v>
      </c>
      <c r="K60" s="165">
        <f>Budget!K60</f>
        <v>0</v>
      </c>
      <c r="L60" s="165">
        <f>Budget!L60</f>
        <v>0</v>
      </c>
      <c r="M60" s="163">
        <f>Budget!M60</f>
        <v>0</v>
      </c>
      <c r="O60" s="137"/>
    </row>
    <row r="61" spans="1:15">
      <c r="A61" s="2">
        <f>Data!$B$71</f>
        <v>0</v>
      </c>
      <c r="B61" s="155">
        <f>'IE1'!B64</f>
        <v>0</v>
      </c>
      <c r="C61" s="167">
        <f>Budget!C61</f>
        <v>0</v>
      </c>
      <c r="D61" s="165">
        <f>Budget!D61</f>
        <v>0</v>
      </c>
      <c r="E61" s="165">
        <f>Budget!E61</f>
        <v>0</v>
      </c>
      <c r="F61" s="165">
        <f>Budget!F61</f>
        <v>0</v>
      </c>
      <c r="G61" s="165">
        <f>Budget!G61</f>
        <v>0</v>
      </c>
      <c r="H61" s="165">
        <f>Budget!H61</f>
        <v>0</v>
      </c>
      <c r="I61" s="165">
        <f>Budget!I61</f>
        <v>0</v>
      </c>
      <c r="J61" s="165">
        <f>Budget!J61</f>
        <v>0</v>
      </c>
      <c r="K61" s="165">
        <f>Budget!K61</f>
        <v>0</v>
      </c>
      <c r="L61" s="165">
        <f>Budget!L61</f>
        <v>0</v>
      </c>
      <c r="M61" s="163">
        <f>Budget!M61</f>
        <v>0</v>
      </c>
      <c r="O61" s="137"/>
    </row>
    <row r="62" spans="1:15">
      <c r="A62" s="2">
        <f>Data!$B$72</f>
        <v>0</v>
      </c>
      <c r="B62" s="155">
        <f>'IE1'!B65</f>
        <v>0</v>
      </c>
      <c r="C62" s="167">
        <f>Budget!C62</f>
        <v>0</v>
      </c>
      <c r="D62" s="165">
        <f>Budget!D62</f>
        <v>0</v>
      </c>
      <c r="E62" s="165">
        <f>Budget!E62</f>
        <v>0</v>
      </c>
      <c r="F62" s="165">
        <f>Budget!F62</f>
        <v>0</v>
      </c>
      <c r="G62" s="165">
        <f>Budget!G62</f>
        <v>0</v>
      </c>
      <c r="H62" s="165">
        <f>Budget!H62</f>
        <v>0</v>
      </c>
      <c r="I62" s="165">
        <f>Budget!I62</f>
        <v>0</v>
      </c>
      <c r="J62" s="165">
        <f>Budget!J62</f>
        <v>0</v>
      </c>
      <c r="K62" s="165">
        <f>Budget!K62</f>
        <v>0</v>
      </c>
      <c r="L62" s="165">
        <f>Budget!L62</f>
        <v>0</v>
      </c>
      <c r="M62" s="163">
        <f>Budget!M62</f>
        <v>0</v>
      </c>
      <c r="O62" s="137"/>
    </row>
    <row r="63" spans="1:15">
      <c r="A63" s="2">
        <f>Data!$B$73</f>
        <v>0</v>
      </c>
      <c r="B63" s="155">
        <f>'IE1'!B66</f>
        <v>0</v>
      </c>
      <c r="C63" s="167">
        <f>Budget!C63</f>
        <v>0</v>
      </c>
      <c r="D63" s="165">
        <f>Budget!D63</f>
        <v>0</v>
      </c>
      <c r="E63" s="165">
        <f>Budget!E63</f>
        <v>0</v>
      </c>
      <c r="F63" s="165">
        <f>Budget!F63</f>
        <v>0</v>
      </c>
      <c r="G63" s="165">
        <f>Budget!G63</f>
        <v>0</v>
      </c>
      <c r="H63" s="165">
        <f>Budget!H63</f>
        <v>0</v>
      </c>
      <c r="I63" s="165">
        <f>Budget!I63</f>
        <v>0</v>
      </c>
      <c r="J63" s="165">
        <f>Budget!J63</f>
        <v>0</v>
      </c>
      <c r="K63" s="165">
        <f>Budget!K63</f>
        <v>0</v>
      </c>
      <c r="L63" s="165">
        <f>Budget!L63</f>
        <v>0</v>
      </c>
      <c r="M63" s="163">
        <f>Budget!M63</f>
        <v>0</v>
      </c>
      <c r="O63" s="137"/>
    </row>
    <row r="64" spans="1:15">
      <c r="A64" s="2">
        <f>Data!$B$74</f>
        <v>0</v>
      </c>
      <c r="B64" s="155">
        <f>'IE1'!B67</f>
        <v>0</v>
      </c>
      <c r="C64" s="167">
        <f>Budget!C64</f>
        <v>0</v>
      </c>
      <c r="D64" s="165">
        <f>Budget!D64</f>
        <v>0</v>
      </c>
      <c r="E64" s="165">
        <f>Budget!E64</f>
        <v>0</v>
      </c>
      <c r="F64" s="165">
        <f>Budget!F64</f>
        <v>0</v>
      </c>
      <c r="G64" s="165">
        <f>Budget!G64</f>
        <v>0</v>
      </c>
      <c r="H64" s="165">
        <f>Budget!H64</f>
        <v>0</v>
      </c>
      <c r="I64" s="165">
        <f>Budget!I64</f>
        <v>0</v>
      </c>
      <c r="J64" s="165">
        <f>Budget!J64</f>
        <v>0</v>
      </c>
      <c r="K64" s="165">
        <f>Budget!K64</f>
        <v>0</v>
      </c>
      <c r="L64" s="165">
        <f>Budget!L64</f>
        <v>0</v>
      </c>
      <c r="M64" s="163">
        <f>Budget!M64</f>
        <v>0</v>
      </c>
      <c r="O64" s="137"/>
    </row>
    <row r="65" spans="1:15">
      <c r="A65" s="2">
        <f>Data!$B$75</f>
        <v>0</v>
      </c>
      <c r="B65" s="155">
        <f>'IE1'!B68</f>
        <v>0</v>
      </c>
      <c r="C65" s="167">
        <f>Budget!C65</f>
        <v>0</v>
      </c>
      <c r="D65" s="165">
        <f>Budget!D65</f>
        <v>0</v>
      </c>
      <c r="E65" s="165">
        <f>Budget!E65</f>
        <v>0</v>
      </c>
      <c r="F65" s="165">
        <f>Budget!F65</f>
        <v>0</v>
      </c>
      <c r="G65" s="165">
        <f>Budget!G65</f>
        <v>0</v>
      </c>
      <c r="H65" s="165">
        <f>Budget!H65</f>
        <v>0</v>
      </c>
      <c r="I65" s="165">
        <f>Budget!I65</f>
        <v>0</v>
      </c>
      <c r="J65" s="165">
        <f>Budget!J65</f>
        <v>0</v>
      </c>
      <c r="K65" s="165">
        <f>Budget!K65</f>
        <v>0</v>
      </c>
      <c r="L65" s="165">
        <f>Budget!L65</f>
        <v>0</v>
      </c>
      <c r="M65" s="163">
        <f>Budget!M65</f>
        <v>0</v>
      </c>
      <c r="O65" s="137"/>
    </row>
    <row r="66" spans="1:15">
      <c r="A66" s="2">
        <f>Data!$B$76</f>
        <v>0</v>
      </c>
      <c r="B66" s="155">
        <f>'IE1'!B69</f>
        <v>0</v>
      </c>
      <c r="C66" s="167">
        <f>Budget!C66</f>
        <v>0</v>
      </c>
      <c r="D66" s="165">
        <f>Budget!D66</f>
        <v>0</v>
      </c>
      <c r="E66" s="165">
        <f>Budget!E66</f>
        <v>0</v>
      </c>
      <c r="F66" s="165">
        <f>Budget!F66</f>
        <v>0</v>
      </c>
      <c r="G66" s="165">
        <f>Budget!G66</f>
        <v>0</v>
      </c>
      <c r="H66" s="165">
        <f>Budget!H66</f>
        <v>0</v>
      </c>
      <c r="I66" s="165">
        <f>Budget!I66</f>
        <v>0</v>
      </c>
      <c r="J66" s="165">
        <f>Budget!J66</f>
        <v>0</v>
      </c>
      <c r="K66" s="165">
        <f>Budget!K66</f>
        <v>0</v>
      </c>
      <c r="L66" s="165">
        <f>Budget!L66</f>
        <v>0</v>
      </c>
      <c r="M66" s="163">
        <f>Budget!M66</f>
        <v>0</v>
      </c>
      <c r="O66" s="137"/>
    </row>
    <row r="67" spans="1:15">
      <c r="A67" s="2">
        <f>Data!$B$77</f>
        <v>0</v>
      </c>
      <c r="B67" s="155">
        <f>'IE1'!B70</f>
        <v>0</v>
      </c>
      <c r="C67" s="167">
        <f>Budget!C67</f>
        <v>0</v>
      </c>
      <c r="D67" s="165">
        <f>Budget!D67</f>
        <v>0</v>
      </c>
      <c r="E67" s="165">
        <f>Budget!E67</f>
        <v>0</v>
      </c>
      <c r="F67" s="165">
        <f>Budget!F67</f>
        <v>0</v>
      </c>
      <c r="G67" s="165">
        <f>Budget!G67</f>
        <v>0</v>
      </c>
      <c r="H67" s="165">
        <f>Budget!H67</f>
        <v>0</v>
      </c>
      <c r="I67" s="165">
        <f>Budget!I67</f>
        <v>0</v>
      </c>
      <c r="J67" s="165">
        <f>Budget!J67</f>
        <v>0</v>
      </c>
      <c r="K67" s="165">
        <f>Budget!K67</f>
        <v>0</v>
      </c>
      <c r="L67" s="165">
        <f>Budget!L67</f>
        <v>0</v>
      </c>
      <c r="M67" s="163">
        <f>Budget!M67</f>
        <v>0</v>
      </c>
      <c r="O67" s="137"/>
    </row>
    <row r="68" spans="1:15">
      <c r="A68" s="2">
        <f>Data!$B$78</f>
        <v>0</v>
      </c>
      <c r="B68" s="155">
        <f>'IE1'!B71</f>
        <v>0</v>
      </c>
      <c r="C68" s="167">
        <f>Budget!C68</f>
        <v>0</v>
      </c>
      <c r="D68" s="165">
        <f>Budget!D68</f>
        <v>0</v>
      </c>
      <c r="E68" s="165">
        <f>Budget!E68</f>
        <v>0</v>
      </c>
      <c r="F68" s="165">
        <f>Budget!F68</f>
        <v>0</v>
      </c>
      <c r="G68" s="165">
        <f>Budget!G68</f>
        <v>0</v>
      </c>
      <c r="H68" s="165">
        <f>Budget!H68</f>
        <v>0</v>
      </c>
      <c r="I68" s="165">
        <f>Budget!I68</f>
        <v>0</v>
      </c>
      <c r="J68" s="165">
        <f>Budget!J68</f>
        <v>0</v>
      </c>
      <c r="K68" s="165">
        <f>Budget!K68</f>
        <v>0</v>
      </c>
      <c r="L68" s="165">
        <f>Budget!L68</f>
        <v>0</v>
      </c>
      <c r="M68" s="163">
        <f>Budget!M68</f>
        <v>0</v>
      </c>
      <c r="O68" s="137"/>
    </row>
    <row r="69" spans="1:15">
      <c r="A69" s="2">
        <f>Data!$B$79</f>
        <v>0</v>
      </c>
      <c r="B69" s="155">
        <f>'IE1'!B72</f>
        <v>0</v>
      </c>
      <c r="C69" s="167">
        <f>Budget!C69</f>
        <v>0</v>
      </c>
      <c r="D69" s="165">
        <f>Budget!D69</f>
        <v>0</v>
      </c>
      <c r="E69" s="165">
        <f>Budget!E69</f>
        <v>0</v>
      </c>
      <c r="F69" s="165">
        <f>Budget!F69</f>
        <v>0</v>
      </c>
      <c r="G69" s="165">
        <f>Budget!G69</f>
        <v>0</v>
      </c>
      <c r="H69" s="165">
        <f>Budget!H69</f>
        <v>0</v>
      </c>
      <c r="I69" s="165">
        <f>Budget!I69</f>
        <v>0</v>
      </c>
      <c r="J69" s="165">
        <f>Budget!J69</f>
        <v>0</v>
      </c>
      <c r="K69" s="165">
        <f>Budget!K69</f>
        <v>0</v>
      </c>
      <c r="L69" s="165">
        <f>Budget!L69</f>
        <v>0</v>
      </c>
      <c r="M69" s="163">
        <f>Budget!M69</f>
        <v>0</v>
      </c>
      <c r="O69" s="137"/>
    </row>
    <row r="70" spans="1:15">
      <c r="A70" s="2">
        <f>Data!$B$80</f>
        <v>0</v>
      </c>
      <c r="B70" s="155">
        <f>'IE1'!B73</f>
        <v>0</v>
      </c>
      <c r="C70" s="167">
        <f>Budget!C70</f>
        <v>0</v>
      </c>
      <c r="D70" s="165">
        <f>Budget!D70</f>
        <v>0</v>
      </c>
      <c r="E70" s="165">
        <f>Budget!E70</f>
        <v>0</v>
      </c>
      <c r="F70" s="165">
        <f>Budget!F70</f>
        <v>0</v>
      </c>
      <c r="G70" s="165">
        <f>Budget!G70</f>
        <v>0</v>
      </c>
      <c r="H70" s="165">
        <f>Budget!H70</f>
        <v>0</v>
      </c>
      <c r="I70" s="165">
        <f>Budget!I70</f>
        <v>0</v>
      </c>
      <c r="J70" s="165">
        <f>Budget!J70</f>
        <v>0</v>
      </c>
      <c r="K70" s="165">
        <f>Budget!K70</f>
        <v>0</v>
      </c>
      <c r="L70" s="165">
        <f>Budget!L70</f>
        <v>0</v>
      </c>
      <c r="M70" s="163">
        <f>Budget!M70</f>
        <v>0</v>
      </c>
      <c r="O70" s="137"/>
    </row>
    <row r="71" spans="1:15">
      <c r="A71" s="2">
        <f>Data!$B$81</f>
        <v>0</v>
      </c>
      <c r="B71" s="155">
        <f>'IE1'!B74</f>
        <v>0</v>
      </c>
      <c r="C71" s="167">
        <f>Budget!C71</f>
        <v>0</v>
      </c>
      <c r="D71" s="165">
        <f>Budget!D71</f>
        <v>0</v>
      </c>
      <c r="E71" s="165">
        <f>Budget!E71</f>
        <v>0</v>
      </c>
      <c r="F71" s="165">
        <f>Budget!F71</f>
        <v>0</v>
      </c>
      <c r="G71" s="165">
        <f>Budget!G71</f>
        <v>0</v>
      </c>
      <c r="H71" s="165">
        <f>Budget!H71</f>
        <v>0</v>
      </c>
      <c r="I71" s="165">
        <f>Budget!I71</f>
        <v>0</v>
      </c>
      <c r="J71" s="165">
        <f>Budget!J71</f>
        <v>0</v>
      </c>
      <c r="K71" s="165">
        <f>Budget!K71</f>
        <v>0</v>
      </c>
      <c r="L71" s="165">
        <f>Budget!L71</f>
        <v>0</v>
      </c>
      <c r="M71" s="163">
        <f>Budget!M71</f>
        <v>0</v>
      </c>
      <c r="O71" s="137"/>
    </row>
    <row r="72" spans="1:15">
      <c r="A72" s="2">
        <f>Data!$B$82</f>
        <v>0</v>
      </c>
      <c r="B72" s="155">
        <f>'IE1'!B75</f>
        <v>0</v>
      </c>
      <c r="C72" s="167">
        <f>Budget!C72</f>
        <v>0</v>
      </c>
      <c r="D72" s="165">
        <f>Budget!D72</f>
        <v>0</v>
      </c>
      <c r="E72" s="165">
        <f>Budget!E72</f>
        <v>0</v>
      </c>
      <c r="F72" s="165">
        <f>Budget!F72</f>
        <v>0</v>
      </c>
      <c r="G72" s="165">
        <f>Budget!G72</f>
        <v>0</v>
      </c>
      <c r="H72" s="165">
        <f>Budget!H72</f>
        <v>0</v>
      </c>
      <c r="I72" s="165">
        <f>Budget!I72</f>
        <v>0</v>
      </c>
      <c r="J72" s="165">
        <f>Budget!J72</f>
        <v>0</v>
      </c>
      <c r="K72" s="165">
        <f>Budget!K72</f>
        <v>0</v>
      </c>
      <c r="L72" s="165">
        <f>Budget!L72</f>
        <v>0</v>
      </c>
      <c r="M72" s="163">
        <f>Budget!M72</f>
        <v>0</v>
      </c>
      <c r="O72" s="137"/>
    </row>
    <row r="73" spans="1:15">
      <c r="A73" s="2">
        <f>Data!$B$83</f>
        <v>0</v>
      </c>
      <c r="B73" s="155">
        <f>'IE1'!B76</f>
        <v>0</v>
      </c>
      <c r="C73" s="167">
        <f>Budget!C73</f>
        <v>0</v>
      </c>
      <c r="D73" s="165">
        <f>Budget!D73</f>
        <v>0</v>
      </c>
      <c r="E73" s="165">
        <f>Budget!E73</f>
        <v>0</v>
      </c>
      <c r="F73" s="165">
        <f>Budget!F73</f>
        <v>0</v>
      </c>
      <c r="G73" s="165">
        <f>Budget!G73</f>
        <v>0</v>
      </c>
      <c r="H73" s="165">
        <f>Budget!H73</f>
        <v>0</v>
      </c>
      <c r="I73" s="165">
        <f>Budget!I73</f>
        <v>0</v>
      </c>
      <c r="J73" s="165">
        <f>Budget!J73</f>
        <v>0</v>
      </c>
      <c r="K73" s="165">
        <f>Budget!K73</f>
        <v>0</v>
      </c>
      <c r="L73" s="165">
        <f>Budget!L73</f>
        <v>0</v>
      </c>
      <c r="M73" s="163">
        <f>Budget!M73</f>
        <v>0</v>
      </c>
      <c r="O73" s="137"/>
    </row>
    <row r="74" spans="1:15">
      <c r="A74" s="2">
        <f>Data!$B$84</f>
        <v>0</v>
      </c>
      <c r="B74" s="155">
        <f>'IE1'!B77</f>
        <v>0</v>
      </c>
      <c r="C74" s="167">
        <f>Budget!C74</f>
        <v>0</v>
      </c>
      <c r="D74" s="165">
        <f>Budget!D74</f>
        <v>0</v>
      </c>
      <c r="E74" s="165">
        <f>Budget!E74</f>
        <v>0</v>
      </c>
      <c r="F74" s="165">
        <f>Budget!F74</f>
        <v>0</v>
      </c>
      <c r="G74" s="165">
        <f>Budget!G74</f>
        <v>0</v>
      </c>
      <c r="H74" s="165">
        <f>Budget!H74</f>
        <v>0</v>
      </c>
      <c r="I74" s="165">
        <f>Budget!I74</f>
        <v>0</v>
      </c>
      <c r="J74" s="165">
        <f>Budget!J74</f>
        <v>0</v>
      </c>
      <c r="K74" s="165">
        <f>Budget!K74</f>
        <v>0</v>
      </c>
      <c r="L74" s="165">
        <f>Budget!L74</f>
        <v>0</v>
      </c>
      <c r="M74" s="163">
        <f>Budget!M74</f>
        <v>0</v>
      </c>
      <c r="O74" s="137"/>
    </row>
    <row r="75" spans="1:15">
      <c r="A75" s="2">
        <f>Data!$B$85</f>
        <v>0</v>
      </c>
      <c r="B75" s="155">
        <f>'IE1'!B78</f>
        <v>0</v>
      </c>
      <c r="C75" s="167">
        <f>Budget!C75</f>
        <v>0</v>
      </c>
      <c r="D75" s="165">
        <f>Budget!D75</f>
        <v>0</v>
      </c>
      <c r="E75" s="165">
        <f>Budget!E75</f>
        <v>0</v>
      </c>
      <c r="F75" s="165">
        <f>Budget!F75</f>
        <v>0</v>
      </c>
      <c r="G75" s="165">
        <f>Budget!G75</f>
        <v>0</v>
      </c>
      <c r="H75" s="165">
        <f>Budget!H75</f>
        <v>0</v>
      </c>
      <c r="I75" s="165">
        <f>Budget!I75</f>
        <v>0</v>
      </c>
      <c r="J75" s="165">
        <f>Budget!J75</f>
        <v>0</v>
      </c>
      <c r="K75" s="165">
        <f>Budget!K75</f>
        <v>0</v>
      </c>
      <c r="L75" s="165">
        <f>Budget!L75</f>
        <v>0</v>
      </c>
      <c r="M75" s="163">
        <f>Budget!M75</f>
        <v>0</v>
      </c>
      <c r="O75" s="137"/>
    </row>
    <row r="76" spans="1:15">
      <c r="A76" s="2">
        <f>Data!$B$86</f>
        <v>0</v>
      </c>
      <c r="B76" s="155">
        <f>'IE1'!B79</f>
        <v>0</v>
      </c>
      <c r="C76" s="167">
        <f>Budget!C76</f>
        <v>0</v>
      </c>
      <c r="D76" s="165">
        <f>Budget!D76</f>
        <v>0</v>
      </c>
      <c r="E76" s="165">
        <f>Budget!E76</f>
        <v>0</v>
      </c>
      <c r="F76" s="165">
        <f>Budget!F76</f>
        <v>0</v>
      </c>
      <c r="G76" s="165">
        <f>Budget!G76</f>
        <v>0</v>
      </c>
      <c r="H76" s="165">
        <f>Budget!H76</f>
        <v>0</v>
      </c>
      <c r="I76" s="165">
        <f>Budget!I76</f>
        <v>0</v>
      </c>
      <c r="J76" s="165">
        <f>Budget!J76</f>
        <v>0</v>
      </c>
      <c r="K76" s="165">
        <f>Budget!K76</f>
        <v>0</v>
      </c>
      <c r="L76" s="165">
        <f>Budget!L76</f>
        <v>0</v>
      </c>
      <c r="M76" s="163">
        <f>Budget!M76</f>
        <v>0</v>
      </c>
      <c r="O76" s="137"/>
    </row>
    <row r="77" spans="1:15">
      <c r="A77" s="2">
        <f>Data!$B$87</f>
        <v>0</v>
      </c>
      <c r="B77" s="155">
        <f>'IE1'!B80</f>
        <v>0</v>
      </c>
      <c r="C77" s="167">
        <f>Budget!C77</f>
        <v>0</v>
      </c>
      <c r="D77" s="165">
        <f>Budget!D77</f>
        <v>0</v>
      </c>
      <c r="E77" s="165">
        <f>Budget!E77</f>
        <v>0</v>
      </c>
      <c r="F77" s="165">
        <f>Budget!F77</f>
        <v>0</v>
      </c>
      <c r="G77" s="165">
        <f>Budget!G77</f>
        <v>0</v>
      </c>
      <c r="H77" s="165">
        <f>Budget!H77</f>
        <v>0</v>
      </c>
      <c r="I77" s="165">
        <f>Budget!I77</f>
        <v>0</v>
      </c>
      <c r="J77" s="165">
        <f>Budget!J77</f>
        <v>0</v>
      </c>
      <c r="K77" s="165">
        <f>Budget!K77</f>
        <v>0</v>
      </c>
      <c r="L77" s="165">
        <f>Budget!L77</f>
        <v>0</v>
      </c>
      <c r="M77" s="163">
        <f>Budget!M77</f>
        <v>0</v>
      </c>
      <c r="O77" s="137"/>
    </row>
    <row r="78" spans="1:15">
      <c r="A78" s="2">
        <f>Data!$B$88</f>
        <v>0</v>
      </c>
      <c r="B78" s="155">
        <f>'IE1'!B81</f>
        <v>0</v>
      </c>
      <c r="C78" s="167">
        <f>Budget!C78</f>
        <v>0</v>
      </c>
      <c r="D78" s="165">
        <f>Budget!D78</f>
        <v>0</v>
      </c>
      <c r="E78" s="165">
        <f>Budget!E78</f>
        <v>0</v>
      </c>
      <c r="F78" s="165">
        <f>Budget!F78</f>
        <v>0</v>
      </c>
      <c r="G78" s="165">
        <f>Budget!G78</f>
        <v>0</v>
      </c>
      <c r="H78" s="165">
        <f>Budget!H78</f>
        <v>0</v>
      </c>
      <c r="I78" s="165">
        <f>Budget!I78</f>
        <v>0</v>
      </c>
      <c r="J78" s="165">
        <f>Budget!J78</f>
        <v>0</v>
      </c>
      <c r="K78" s="165">
        <f>Budget!K78</f>
        <v>0</v>
      </c>
      <c r="L78" s="165">
        <f>Budget!L78</f>
        <v>0</v>
      </c>
      <c r="M78" s="163">
        <f>Budget!M78</f>
        <v>0</v>
      </c>
      <c r="O78" s="137"/>
    </row>
    <row r="79" spans="1:15">
      <c r="A79" s="2">
        <f>Data!$B$89</f>
        <v>0</v>
      </c>
      <c r="B79" s="155">
        <f>'IE1'!B82</f>
        <v>0</v>
      </c>
      <c r="C79" s="167">
        <f>Budget!C79</f>
        <v>0</v>
      </c>
      <c r="D79" s="165">
        <f>Budget!D79</f>
        <v>0</v>
      </c>
      <c r="E79" s="165">
        <f>Budget!E79</f>
        <v>0</v>
      </c>
      <c r="F79" s="165">
        <f>Budget!F79</f>
        <v>0</v>
      </c>
      <c r="G79" s="165">
        <f>Budget!G79</f>
        <v>0</v>
      </c>
      <c r="H79" s="165">
        <f>Budget!H79</f>
        <v>0</v>
      </c>
      <c r="I79" s="165">
        <f>Budget!I79</f>
        <v>0</v>
      </c>
      <c r="J79" s="165">
        <f>Budget!J79</f>
        <v>0</v>
      </c>
      <c r="K79" s="165">
        <f>Budget!K79</f>
        <v>0</v>
      </c>
      <c r="L79" s="165">
        <f>Budget!L79</f>
        <v>0</v>
      </c>
      <c r="M79" s="163">
        <f>Budget!M79</f>
        <v>0</v>
      </c>
      <c r="O79" s="137"/>
    </row>
    <row r="80" spans="1:15">
      <c r="A80" s="2">
        <f>Data!$B$90</f>
        <v>0</v>
      </c>
      <c r="B80" s="155">
        <f>'IE1'!B83</f>
        <v>0</v>
      </c>
      <c r="C80" s="167">
        <f>Budget!C80</f>
        <v>0</v>
      </c>
      <c r="D80" s="165">
        <f>Budget!D80</f>
        <v>0</v>
      </c>
      <c r="E80" s="165">
        <f>Budget!E80</f>
        <v>0</v>
      </c>
      <c r="F80" s="165">
        <f>Budget!F80</f>
        <v>0</v>
      </c>
      <c r="G80" s="165">
        <f>Budget!G80</f>
        <v>0</v>
      </c>
      <c r="H80" s="165">
        <f>Budget!H80</f>
        <v>0</v>
      </c>
      <c r="I80" s="165">
        <f>Budget!I80</f>
        <v>0</v>
      </c>
      <c r="J80" s="165">
        <f>Budget!J80</f>
        <v>0</v>
      </c>
      <c r="K80" s="165">
        <f>Budget!K80</f>
        <v>0</v>
      </c>
      <c r="L80" s="165">
        <f>Budget!L80</f>
        <v>0</v>
      </c>
      <c r="M80" s="163">
        <f>Budget!M80</f>
        <v>0</v>
      </c>
      <c r="O80" s="137"/>
    </row>
    <row r="81" spans="1:15">
      <c r="A81" s="2">
        <f>Data!$B$91</f>
        <v>0</v>
      </c>
      <c r="B81" s="155">
        <f>'IE1'!B84</f>
        <v>0</v>
      </c>
      <c r="C81" s="167">
        <f>Budget!C81</f>
        <v>0</v>
      </c>
      <c r="D81" s="165">
        <f>Budget!D81</f>
        <v>0</v>
      </c>
      <c r="E81" s="165">
        <f>Budget!E81</f>
        <v>0</v>
      </c>
      <c r="F81" s="165">
        <f>Budget!F81</f>
        <v>0</v>
      </c>
      <c r="G81" s="165">
        <f>Budget!G81</f>
        <v>0</v>
      </c>
      <c r="H81" s="165">
        <f>Budget!H81</f>
        <v>0</v>
      </c>
      <c r="I81" s="165">
        <f>Budget!I81</f>
        <v>0</v>
      </c>
      <c r="J81" s="165">
        <f>Budget!J81</f>
        <v>0</v>
      </c>
      <c r="K81" s="165">
        <f>Budget!K81</f>
        <v>0</v>
      </c>
      <c r="L81" s="165">
        <f>Budget!L81</f>
        <v>0</v>
      </c>
      <c r="M81" s="163">
        <f>Budget!M81</f>
        <v>0</v>
      </c>
      <c r="O81" s="137"/>
    </row>
    <row r="82" spans="1:15">
      <c r="A82" s="2">
        <f>Data!$B$92</f>
        <v>0</v>
      </c>
      <c r="B82" s="155">
        <f>'IE1'!B85</f>
        <v>0</v>
      </c>
      <c r="C82" s="167">
        <f>Budget!C82</f>
        <v>0</v>
      </c>
      <c r="D82" s="165">
        <f>Budget!D82</f>
        <v>0</v>
      </c>
      <c r="E82" s="165">
        <f>Budget!E82</f>
        <v>0</v>
      </c>
      <c r="F82" s="165">
        <f>Budget!F82</f>
        <v>0</v>
      </c>
      <c r="G82" s="165">
        <f>Budget!G82</f>
        <v>0</v>
      </c>
      <c r="H82" s="165">
        <f>Budget!H82</f>
        <v>0</v>
      </c>
      <c r="I82" s="165">
        <f>Budget!I82</f>
        <v>0</v>
      </c>
      <c r="J82" s="165">
        <f>Budget!J82</f>
        <v>0</v>
      </c>
      <c r="K82" s="165">
        <f>Budget!K82</f>
        <v>0</v>
      </c>
      <c r="L82" s="165">
        <f>Budget!L82</f>
        <v>0</v>
      </c>
      <c r="M82" s="163">
        <f>Budget!M82</f>
        <v>0</v>
      </c>
      <c r="O82" s="137"/>
    </row>
    <row r="83" spans="1:15">
      <c r="A83" s="2">
        <f>Data!$B$93</f>
        <v>0</v>
      </c>
      <c r="B83" s="155">
        <f>'IE1'!B86</f>
        <v>0</v>
      </c>
      <c r="C83" s="167">
        <f>Budget!C83</f>
        <v>0</v>
      </c>
      <c r="D83" s="165">
        <f>Budget!D83</f>
        <v>0</v>
      </c>
      <c r="E83" s="165">
        <f>Budget!E83</f>
        <v>0</v>
      </c>
      <c r="F83" s="165">
        <f>Budget!F83</f>
        <v>0</v>
      </c>
      <c r="G83" s="165">
        <f>Budget!G83</f>
        <v>0</v>
      </c>
      <c r="H83" s="165">
        <f>Budget!H83</f>
        <v>0</v>
      </c>
      <c r="I83" s="165">
        <f>Budget!I83</f>
        <v>0</v>
      </c>
      <c r="J83" s="165">
        <f>Budget!J83</f>
        <v>0</v>
      </c>
      <c r="K83" s="165">
        <f>Budget!K83</f>
        <v>0</v>
      </c>
      <c r="L83" s="165">
        <f>Budget!L83</f>
        <v>0</v>
      </c>
      <c r="M83" s="163">
        <f>Budget!M83</f>
        <v>0</v>
      </c>
      <c r="O83" s="137"/>
    </row>
    <row r="84" spans="1:15" ht="15.95" thickBot="1">
      <c r="A84" s="2">
        <f>Data!$B$94</f>
        <v>0</v>
      </c>
      <c r="B84" s="155">
        <f>'IE1'!B87</f>
        <v>0</v>
      </c>
      <c r="C84" s="168">
        <f>Budget!C84</f>
        <v>0</v>
      </c>
      <c r="D84" s="166">
        <f>Budget!D84</f>
        <v>0</v>
      </c>
      <c r="E84" s="166">
        <f>Budget!E84</f>
        <v>0</v>
      </c>
      <c r="F84" s="166">
        <f>Budget!F84</f>
        <v>0</v>
      </c>
      <c r="G84" s="166">
        <f>Budget!G84</f>
        <v>0</v>
      </c>
      <c r="H84" s="166">
        <f>Budget!H84</f>
        <v>0</v>
      </c>
      <c r="I84" s="166">
        <f>Budget!I84</f>
        <v>0</v>
      </c>
      <c r="J84" s="166">
        <f>Budget!J84</f>
        <v>0</v>
      </c>
      <c r="K84" s="166">
        <f>Budget!K84</f>
        <v>0</v>
      </c>
      <c r="L84" s="166">
        <f>Budget!L84</f>
        <v>0</v>
      </c>
      <c r="M84" s="164">
        <f>Budget!M84</f>
        <v>0</v>
      </c>
      <c r="O84" s="137"/>
    </row>
    <row r="85" spans="1:15" ht="16.5" thickTop="1" thickBot="1">
      <c r="A85" s="30" t="s">
        <v>173</v>
      </c>
      <c r="B85" s="159">
        <f t="shared" ref="B85:M85" si="1">SUM(B40:B84)</f>
        <v>0</v>
      </c>
      <c r="C85" s="159">
        <f t="shared" si="1"/>
        <v>0</v>
      </c>
      <c r="D85" s="159">
        <f t="shared" si="1"/>
        <v>0</v>
      </c>
      <c r="E85" s="159">
        <f t="shared" si="1"/>
        <v>0</v>
      </c>
      <c r="F85" s="159">
        <f t="shared" si="1"/>
        <v>0</v>
      </c>
      <c r="G85" s="159">
        <f t="shared" si="1"/>
        <v>0</v>
      </c>
      <c r="H85" s="159">
        <f t="shared" si="1"/>
        <v>0</v>
      </c>
      <c r="I85" s="159">
        <f t="shared" si="1"/>
        <v>0</v>
      </c>
      <c r="J85" s="159">
        <f t="shared" si="1"/>
        <v>0</v>
      </c>
      <c r="K85" s="159">
        <f t="shared" si="1"/>
        <v>0</v>
      </c>
      <c r="L85" s="159">
        <f t="shared" si="1"/>
        <v>0</v>
      </c>
      <c r="M85" s="159">
        <f t="shared" si="1"/>
        <v>0</v>
      </c>
      <c r="O85" s="136"/>
    </row>
    <row r="86" spans="1:15" s="23" customFormat="1" ht="16.5" thickTop="1" thickBot="1">
      <c r="A86" s="15"/>
      <c r="B86" s="146"/>
      <c r="C86" s="146"/>
      <c r="D86" s="146"/>
      <c r="E86" s="146"/>
      <c r="F86" s="146"/>
      <c r="G86" s="146"/>
      <c r="H86" s="146"/>
      <c r="I86" s="146"/>
      <c r="J86" s="146"/>
      <c r="K86" s="146"/>
      <c r="L86" s="146"/>
      <c r="M86" s="146"/>
      <c r="O86" s="14"/>
    </row>
    <row r="87" spans="1:15" ht="16.5" thickTop="1" thickBot="1">
      <c r="A87" s="142" t="s">
        <v>176</v>
      </c>
      <c r="B87" s="160">
        <f>Data!$B$96</f>
        <v>0</v>
      </c>
      <c r="C87" s="160">
        <f>B89</f>
        <v>0</v>
      </c>
      <c r="D87" s="160">
        <f t="shared" ref="D87:M87" si="2">C89</f>
        <v>0</v>
      </c>
      <c r="E87" s="160">
        <f t="shared" si="2"/>
        <v>0</v>
      </c>
      <c r="F87" s="160">
        <f t="shared" si="2"/>
        <v>0</v>
      </c>
      <c r="G87" s="160">
        <f t="shared" si="2"/>
        <v>0</v>
      </c>
      <c r="H87" s="160">
        <f t="shared" si="2"/>
        <v>0</v>
      </c>
      <c r="I87" s="160">
        <f t="shared" si="2"/>
        <v>0</v>
      </c>
      <c r="J87" s="160">
        <f t="shared" si="2"/>
        <v>0</v>
      </c>
      <c r="K87" s="160">
        <f t="shared" si="2"/>
        <v>0</v>
      </c>
      <c r="L87" s="160">
        <f t="shared" si="2"/>
        <v>0</v>
      </c>
      <c r="M87" s="160">
        <f t="shared" si="2"/>
        <v>0</v>
      </c>
    </row>
    <row r="88" spans="1:15" ht="16.5" thickTop="1" thickBot="1">
      <c r="B88" s="161"/>
      <c r="C88" s="161"/>
      <c r="D88" s="161"/>
      <c r="E88" s="161"/>
      <c r="F88" s="161"/>
      <c r="G88" s="161"/>
      <c r="H88" s="161"/>
      <c r="I88" s="161"/>
      <c r="J88" s="161"/>
      <c r="K88" s="161"/>
      <c r="L88" s="161"/>
      <c r="M88" s="161"/>
    </row>
    <row r="89" spans="1:15" ht="16.5" thickTop="1" thickBot="1">
      <c r="A89" s="142" t="s">
        <v>177</v>
      </c>
      <c r="B89" s="160">
        <f>B87+B37-B85</f>
        <v>0</v>
      </c>
      <c r="C89" s="160">
        <f t="shared" ref="C89:M89" si="3">C87+C37-C85</f>
        <v>0</v>
      </c>
      <c r="D89" s="160">
        <f t="shared" si="3"/>
        <v>0</v>
      </c>
      <c r="E89" s="160">
        <f t="shared" si="3"/>
        <v>0</v>
      </c>
      <c r="F89" s="160">
        <f t="shared" si="3"/>
        <v>0</v>
      </c>
      <c r="G89" s="160">
        <f t="shared" si="3"/>
        <v>0</v>
      </c>
      <c r="H89" s="160">
        <f t="shared" si="3"/>
        <v>0</v>
      </c>
      <c r="I89" s="160">
        <f t="shared" si="3"/>
        <v>0</v>
      </c>
      <c r="J89" s="160">
        <f t="shared" si="3"/>
        <v>0</v>
      </c>
      <c r="K89" s="160">
        <f t="shared" si="3"/>
        <v>0</v>
      </c>
      <c r="L89" s="160">
        <f t="shared" si="3"/>
        <v>0</v>
      </c>
      <c r="M89" s="160">
        <f t="shared" si="3"/>
        <v>0</v>
      </c>
    </row>
    <row r="90" spans="1:15" ht="15.95" thickTop="1"/>
  </sheetData>
  <sheetProtection sheet="1" objects="1" scenarios="1"/>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375D0-B744-4138-98FB-8434D4BA5876}">
  <dimension ref="A1:O90"/>
  <sheetViews>
    <sheetView workbookViewId="0"/>
  </sheetViews>
  <sheetFormatPr defaultColWidth="9.28515625" defaultRowHeight="15.6"/>
  <cols>
    <col min="1" max="1" width="25.28515625" style="15" customWidth="1"/>
    <col min="2" max="13" width="14.5703125" style="146" customWidth="1"/>
    <col min="14" max="14" width="9.28515625" style="18"/>
    <col min="15" max="15" width="82.42578125" style="18" customWidth="1"/>
    <col min="16" max="16384" width="9.28515625" style="18"/>
  </cols>
  <sheetData>
    <row r="1" spans="1:15" ht="18">
      <c r="A1" s="39">
        <f>Data!$B$2</f>
        <v>0</v>
      </c>
    </row>
    <row r="2" spans="1:15" ht="18">
      <c r="A2" s="39" t="s">
        <v>238</v>
      </c>
    </row>
    <row r="3" spans="1:15" ht="18">
      <c r="A3" s="39" t="str">
        <f>_xlfn.CONCAT("Year ",Data!B3)</f>
        <v xml:space="preserve">Year </v>
      </c>
    </row>
    <row r="4" spans="1:15" ht="15.95" thickBot="1">
      <c r="A4" s="16"/>
      <c r="B4" s="147" t="s">
        <v>239</v>
      </c>
      <c r="C4" s="147" t="s">
        <v>239</v>
      </c>
      <c r="D4" s="162" t="s">
        <v>240</v>
      </c>
      <c r="E4" s="162" t="s">
        <v>240</v>
      </c>
      <c r="F4" s="162" t="s">
        <v>240</v>
      </c>
      <c r="G4" s="162" t="s">
        <v>240</v>
      </c>
      <c r="H4" s="162" t="s">
        <v>240</v>
      </c>
      <c r="I4" s="162" t="s">
        <v>240</v>
      </c>
      <c r="J4" s="162" t="s">
        <v>240</v>
      </c>
      <c r="K4" s="162" t="s">
        <v>240</v>
      </c>
      <c r="L4" s="162" t="s">
        <v>240</v>
      </c>
      <c r="M4" s="162" t="s">
        <v>240</v>
      </c>
    </row>
    <row r="5" spans="1:15" ht="15.95" thickBot="1">
      <c r="A5" s="16" t="s">
        <v>167</v>
      </c>
      <c r="B5" s="148">
        <f>Data!$B$4</f>
        <v>0</v>
      </c>
      <c r="C5" s="149">
        <f>Data!$B$5</f>
        <v>0</v>
      </c>
      <c r="D5" s="149">
        <f>Data!$B$6</f>
        <v>0</v>
      </c>
      <c r="E5" s="149">
        <f>Data!$B$7</f>
        <v>0</v>
      </c>
      <c r="F5" s="149">
        <f>Data!$B$8</f>
        <v>0</v>
      </c>
      <c r="G5" s="149">
        <f>Data!$B$9</f>
        <v>0</v>
      </c>
      <c r="H5" s="149">
        <f>Data!$B$10</f>
        <v>0</v>
      </c>
      <c r="I5" s="149">
        <f>Data!$B$11</f>
        <v>0</v>
      </c>
      <c r="J5" s="149">
        <f>Data!$B$12</f>
        <v>0</v>
      </c>
      <c r="K5" s="149">
        <f>Data!$B$13</f>
        <v>0</v>
      </c>
      <c r="L5" s="149">
        <f>Data!$B$14</f>
        <v>0</v>
      </c>
      <c r="M5" s="150">
        <f>Data!$B$15</f>
        <v>0</v>
      </c>
      <c r="O5" s="23" t="s">
        <v>241</v>
      </c>
    </row>
    <row r="6" spans="1:15" ht="15.95" thickTop="1">
      <c r="A6" s="24" t="s">
        <v>170</v>
      </c>
      <c r="B6" s="151"/>
      <c r="C6" s="151"/>
      <c r="D6" s="151"/>
      <c r="E6" s="151"/>
      <c r="F6" s="151"/>
      <c r="G6" s="151"/>
      <c r="H6" s="151"/>
      <c r="I6" s="151"/>
      <c r="J6" s="151"/>
      <c r="K6" s="151"/>
      <c r="L6" s="151"/>
      <c r="M6" s="152"/>
      <c r="O6" s="134"/>
    </row>
    <row r="7" spans="1:15">
      <c r="A7" s="2">
        <f>Data!$B$18</f>
        <v>0</v>
      </c>
      <c r="B7" s="153">
        <f>'IE1'!B10</f>
        <v>0</v>
      </c>
      <c r="C7" s="153">
        <f>'IE2'!B10</f>
        <v>0</v>
      </c>
      <c r="D7" s="153">
        <f>Budget!D7</f>
        <v>0</v>
      </c>
      <c r="E7" s="153">
        <f>Budget!E7</f>
        <v>0</v>
      </c>
      <c r="F7" s="153">
        <f>Budget!F7</f>
        <v>0</v>
      </c>
      <c r="G7" s="153">
        <f>Budget!G7</f>
        <v>0</v>
      </c>
      <c r="H7" s="153">
        <f>Budget!H7</f>
        <v>0</v>
      </c>
      <c r="I7" s="153">
        <f>Budget!I7</f>
        <v>0</v>
      </c>
      <c r="J7" s="153">
        <f>Budget!J7</f>
        <v>0</v>
      </c>
      <c r="K7" s="153">
        <f>Budget!K7</f>
        <v>0</v>
      </c>
      <c r="L7" s="153">
        <f>Budget!L7</f>
        <v>0</v>
      </c>
      <c r="M7" s="153">
        <f>Budget!M7</f>
        <v>0</v>
      </c>
      <c r="O7" s="135"/>
    </row>
    <row r="8" spans="1:15">
      <c r="A8" s="2">
        <f>Data!$B$19</f>
        <v>0</v>
      </c>
      <c r="B8" s="153">
        <f>'IE1'!B11</f>
        <v>0</v>
      </c>
      <c r="C8" s="153">
        <f>'IE2'!B11</f>
        <v>0</v>
      </c>
      <c r="D8" s="153">
        <f>Budget!D8</f>
        <v>0</v>
      </c>
      <c r="E8" s="153">
        <f>Budget!E8</f>
        <v>0</v>
      </c>
      <c r="F8" s="153">
        <f>Budget!F8</f>
        <v>0</v>
      </c>
      <c r="G8" s="153">
        <f>Budget!G8</f>
        <v>0</v>
      </c>
      <c r="H8" s="153">
        <f>Budget!H8</f>
        <v>0</v>
      </c>
      <c r="I8" s="153">
        <f>Budget!I8</f>
        <v>0</v>
      </c>
      <c r="J8" s="153">
        <f>Budget!J8</f>
        <v>0</v>
      </c>
      <c r="K8" s="153">
        <f>Budget!K8</f>
        <v>0</v>
      </c>
      <c r="L8" s="153">
        <f>Budget!L8</f>
        <v>0</v>
      </c>
      <c r="M8" s="153">
        <f>Budget!M8</f>
        <v>0</v>
      </c>
      <c r="O8" s="135"/>
    </row>
    <row r="9" spans="1:15">
      <c r="A9" s="2">
        <f>Data!$B$20</f>
        <v>0</v>
      </c>
      <c r="B9" s="153">
        <f>'IE1'!B12</f>
        <v>0</v>
      </c>
      <c r="C9" s="153">
        <f>'IE2'!B12</f>
        <v>0</v>
      </c>
      <c r="D9" s="153">
        <f>Budget!D9</f>
        <v>0</v>
      </c>
      <c r="E9" s="153">
        <f>Budget!E9</f>
        <v>0</v>
      </c>
      <c r="F9" s="153">
        <f>Budget!F9</f>
        <v>0</v>
      </c>
      <c r="G9" s="153">
        <f>Budget!G9</f>
        <v>0</v>
      </c>
      <c r="H9" s="153">
        <f>Budget!H9</f>
        <v>0</v>
      </c>
      <c r="I9" s="153">
        <f>Budget!I9</f>
        <v>0</v>
      </c>
      <c r="J9" s="153">
        <f>Budget!J9</f>
        <v>0</v>
      </c>
      <c r="K9" s="153">
        <f>Budget!K9</f>
        <v>0</v>
      </c>
      <c r="L9" s="153">
        <f>Budget!L9</f>
        <v>0</v>
      </c>
      <c r="M9" s="153">
        <f>Budget!M9</f>
        <v>0</v>
      </c>
      <c r="O9" s="135"/>
    </row>
    <row r="10" spans="1:15">
      <c r="A10" s="2">
        <f>Data!$B$21</f>
        <v>0</v>
      </c>
      <c r="B10" s="153">
        <f>'IE1'!B13</f>
        <v>0</v>
      </c>
      <c r="C10" s="153">
        <f>'IE2'!B13</f>
        <v>0</v>
      </c>
      <c r="D10" s="153">
        <f>Budget!D10</f>
        <v>0</v>
      </c>
      <c r="E10" s="153">
        <f>Budget!E10</f>
        <v>0</v>
      </c>
      <c r="F10" s="153">
        <f>Budget!F10</f>
        <v>0</v>
      </c>
      <c r="G10" s="153">
        <f>Budget!G10</f>
        <v>0</v>
      </c>
      <c r="H10" s="153">
        <f>Budget!H10</f>
        <v>0</v>
      </c>
      <c r="I10" s="153">
        <f>Budget!I10</f>
        <v>0</v>
      </c>
      <c r="J10" s="153">
        <f>Budget!J10</f>
        <v>0</v>
      </c>
      <c r="K10" s="153">
        <f>Budget!K10</f>
        <v>0</v>
      </c>
      <c r="L10" s="153">
        <f>Budget!L10</f>
        <v>0</v>
      </c>
      <c r="M10" s="153">
        <f>Budget!M10</f>
        <v>0</v>
      </c>
      <c r="O10" s="135"/>
    </row>
    <row r="11" spans="1:15">
      <c r="A11" s="2">
        <f>Data!$B$22</f>
        <v>0</v>
      </c>
      <c r="B11" s="153">
        <f>'IE1'!B14</f>
        <v>0</v>
      </c>
      <c r="C11" s="153">
        <f>'IE2'!B14</f>
        <v>0</v>
      </c>
      <c r="D11" s="153">
        <f>Budget!D11</f>
        <v>0</v>
      </c>
      <c r="E11" s="153">
        <f>Budget!E11</f>
        <v>0</v>
      </c>
      <c r="F11" s="153">
        <f>Budget!F11</f>
        <v>0</v>
      </c>
      <c r="G11" s="153">
        <f>Budget!G11</f>
        <v>0</v>
      </c>
      <c r="H11" s="153">
        <f>Budget!H11</f>
        <v>0</v>
      </c>
      <c r="I11" s="153">
        <f>Budget!I11</f>
        <v>0</v>
      </c>
      <c r="J11" s="153">
        <f>Budget!J11</f>
        <v>0</v>
      </c>
      <c r="K11" s="153">
        <f>Budget!K11</f>
        <v>0</v>
      </c>
      <c r="L11" s="153">
        <f>Budget!L11</f>
        <v>0</v>
      </c>
      <c r="M11" s="153">
        <f>Budget!M11</f>
        <v>0</v>
      </c>
      <c r="O11" s="135"/>
    </row>
    <row r="12" spans="1:15">
      <c r="A12" s="2">
        <f>Data!$B$23</f>
        <v>0</v>
      </c>
      <c r="B12" s="153">
        <f>'IE1'!B15</f>
        <v>0</v>
      </c>
      <c r="C12" s="153">
        <f>'IE2'!B15</f>
        <v>0</v>
      </c>
      <c r="D12" s="153">
        <f>Budget!D12</f>
        <v>0</v>
      </c>
      <c r="E12" s="153">
        <f>Budget!E12</f>
        <v>0</v>
      </c>
      <c r="F12" s="153">
        <f>Budget!F12</f>
        <v>0</v>
      </c>
      <c r="G12" s="153">
        <f>Budget!G12</f>
        <v>0</v>
      </c>
      <c r="H12" s="153">
        <f>Budget!H12</f>
        <v>0</v>
      </c>
      <c r="I12" s="153">
        <f>Budget!I12</f>
        <v>0</v>
      </c>
      <c r="J12" s="153">
        <f>Budget!J12</f>
        <v>0</v>
      </c>
      <c r="K12" s="153">
        <f>Budget!K12</f>
        <v>0</v>
      </c>
      <c r="L12" s="153">
        <f>Budget!L12</f>
        <v>0</v>
      </c>
      <c r="M12" s="153">
        <f>Budget!M12</f>
        <v>0</v>
      </c>
      <c r="O12" s="135"/>
    </row>
    <row r="13" spans="1:15">
      <c r="A13" s="2">
        <f>Data!$B$24</f>
        <v>0</v>
      </c>
      <c r="B13" s="153">
        <f>'IE1'!B16</f>
        <v>0</v>
      </c>
      <c r="C13" s="153">
        <f>'IE2'!B16</f>
        <v>0</v>
      </c>
      <c r="D13" s="153">
        <f>Budget!D13</f>
        <v>0</v>
      </c>
      <c r="E13" s="153">
        <f>Budget!E13</f>
        <v>0</v>
      </c>
      <c r="F13" s="153">
        <f>Budget!F13</f>
        <v>0</v>
      </c>
      <c r="G13" s="153">
        <f>Budget!G13</f>
        <v>0</v>
      </c>
      <c r="H13" s="153">
        <f>Budget!H13</f>
        <v>0</v>
      </c>
      <c r="I13" s="153">
        <f>Budget!I13</f>
        <v>0</v>
      </c>
      <c r="J13" s="153">
        <f>Budget!J13</f>
        <v>0</v>
      </c>
      <c r="K13" s="153">
        <f>Budget!K13</f>
        <v>0</v>
      </c>
      <c r="L13" s="153">
        <f>Budget!L13</f>
        <v>0</v>
      </c>
      <c r="M13" s="153">
        <f>Budget!M13</f>
        <v>0</v>
      </c>
      <c r="O13" s="135"/>
    </row>
    <row r="14" spans="1:15">
      <c r="A14" s="2">
        <f>Data!$B$25</f>
        <v>0</v>
      </c>
      <c r="B14" s="153">
        <f>'IE1'!B17</f>
        <v>0</v>
      </c>
      <c r="C14" s="153">
        <f>'IE2'!B17</f>
        <v>0</v>
      </c>
      <c r="D14" s="153">
        <f>Budget!D14</f>
        <v>0</v>
      </c>
      <c r="E14" s="153">
        <f>Budget!E14</f>
        <v>0</v>
      </c>
      <c r="F14" s="153">
        <f>Budget!F14</f>
        <v>0</v>
      </c>
      <c r="G14" s="153">
        <f>Budget!G14</f>
        <v>0</v>
      </c>
      <c r="H14" s="153">
        <f>Budget!H14</f>
        <v>0</v>
      </c>
      <c r="I14" s="153">
        <f>Budget!I14</f>
        <v>0</v>
      </c>
      <c r="J14" s="153">
        <f>Budget!J14</f>
        <v>0</v>
      </c>
      <c r="K14" s="153">
        <f>Budget!K14</f>
        <v>0</v>
      </c>
      <c r="L14" s="153">
        <f>Budget!L14</f>
        <v>0</v>
      </c>
      <c r="M14" s="153">
        <f>Budget!M14</f>
        <v>0</v>
      </c>
      <c r="O14" s="135"/>
    </row>
    <row r="15" spans="1:15">
      <c r="A15" s="2">
        <f>Data!$B$26</f>
        <v>0</v>
      </c>
      <c r="B15" s="153">
        <f>'IE1'!B18</f>
        <v>0</v>
      </c>
      <c r="C15" s="153">
        <f>'IE2'!B18</f>
        <v>0</v>
      </c>
      <c r="D15" s="153">
        <f>Budget!D15</f>
        <v>0</v>
      </c>
      <c r="E15" s="153">
        <f>Budget!E15</f>
        <v>0</v>
      </c>
      <c r="F15" s="153">
        <f>Budget!F15</f>
        <v>0</v>
      </c>
      <c r="G15" s="153">
        <f>Budget!G15</f>
        <v>0</v>
      </c>
      <c r="H15" s="153">
        <f>Budget!H15</f>
        <v>0</v>
      </c>
      <c r="I15" s="153">
        <f>Budget!I15</f>
        <v>0</v>
      </c>
      <c r="J15" s="153">
        <f>Budget!J15</f>
        <v>0</v>
      </c>
      <c r="K15" s="153">
        <f>Budget!K15</f>
        <v>0</v>
      </c>
      <c r="L15" s="153">
        <f>Budget!L15</f>
        <v>0</v>
      </c>
      <c r="M15" s="153">
        <f>Budget!M15</f>
        <v>0</v>
      </c>
      <c r="O15" s="135"/>
    </row>
    <row r="16" spans="1:15">
      <c r="A16" s="2">
        <f>Data!$B$27</f>
        <v>0</v>
      </c>
      <c r="B16" s="153">
        <f>'IE1'!B19</f>
        <v>0</v>
      </c>
      <c r="C16" s="153">
        <f>'IE2'!B19</f>
        <v>0</v>
      </c>
      <c r="D16" s="153">
        <f>Budget!D16</f>
        <v>0</v>
      </c>
      <c r="E16" s="153">
        <f>Budget!E16</f>
        <v>0</v>
      </c>
      <c r="F16" s="153">
        <f>Budget!F16</f>
        <v>0</v>
      </c>
      <c r="G16" s="153">
        <f>Budget!G16</f>
        <v>0</v>
      </c>
      <c r="H16" s="153">
        <f>Budget!H16</f>
        <v>0</v>
      </c>
      <c r="I16" s="153">
        <f>Budget!I16</f>
        <v>0</v>
      </c>
      <c r="J16" s="153">
        <f>Budget!J16</f>
        <v>0</v>
      </c>
      <c r="K16" s="153">
        <f>Budget!K16</f>
        <v>0</v>
      </c>
      <c r="L16" s="153">
        <f>Budget!L16</f>
        <v>0</v>
      </c>
      <c r="M16" s="153">
        <f>Budget!M16</f>
        <v>0</v>
      </c>
      <c r="O16" s="135"/>
    </row>
    <row r="17" spans="1:15">
      <c r="A17" s="2">
        <f>Data!$B$28</f>
        <v>0</v>
      </c>
      <c r="B17" s="153">
        <f>'IE1'!B20</f>
        <v>0</v>
      </c>
      <c r="C17" s="153">
        <f>'IE2'!B20</f>
        <v>0</v>
      </c>
      <c r="D17" s="153">
        <f>Budget!D17</f>
        <v>0</v>
      </c>
      <c r="E17" s="153">
        <f>Budget!E17</f>
        <v>0</v>
      </c>
      <c r="F17" s="153">
        <f>Budget!F17</f>
        <v>0</v>
      </c>
      <c r="G17" s="153">
        <f>Budget!G17</f>
        <v>0</v>
      </c>
      <c r="H17" s="153">
        <f>Budget!H17</f>
        <v>0</v>
      </c>
      <c r="I17" s="153">
        <f>Budget!I17</f>
        <v>0</v>
      </c>
      <c r="J17" s="153">
        <f>Budget!J17</f>
        <v>0</v>
      </c>
      <c r="K17" s="153">
        <f>Budget!K17</f>
        <v>0</v>
      </c>
      <c r="L17" s="153">
        <f>Budget!L17</f>
        <v>0</v>
      </c>
      <c r="M17" s="153">
        <f>Budget!M17</f>
        <v>0</v>
      </c>
      <c r="O17" s="135"/>
    </row>
    <row r="18" spans="1:15">
      <c r="A18" s="2">
        <f>Data!$B$29</f>
        <v>0</v>
      </c>
      <c r="B18" s="153">
        <f>'IE1'!B21</f>
        <v>0</v>
      </c>
      <c r="C18" s="153">
        <f>'IE2'!B21</f>
        <v>0</v>
      </c>
      <c r="D18" s="153">
        <f>Budget!D18</f>
        <v>0</v>
      </c>
      <c r="E18" s="153">
        <f>Budget!E18</f>
        <v>0</v>
      </c>
      <c r="F18" s="153">
        <f>Budget!F18</f>
        <v>0</v>
      </c>
      <c r="G18" s="153">
        <f>Budget!G18</f>
        <v>0</v>
      </c>
      <c r="H18" s="153">
        <f>Budget!H18</f>
        <v>0</v>
      </c>
      <c r="I18" s="153">
        <f>Budget!I18</f>
        <v>0</v>
      </c>
      <c r="J18" s="153">
        <f>Budget!J18</f>
        <v>0</v>
      </c>
      <c r="K18" s="153">
        <f>Budget!K18</f>
        <v>0</v>
      </c>
      <c r="L18" s="153">
        <f>Budget!L18</f>
        <v>0</v>
      </c>
      <c r="M18" s="153">
        <f>Budget!M18</f>
        <v>0</v>
      </c>
      <c r="O18" s="135"/>
    </row>
    <row r="19" spans="1:15">
      <c r="A19" s="2">
        <f>Data!$B$30</f>
        <v>0</v>
      </c>
      <c r="B19" s="153">
        <f>'IE1'!B22</f>
        <v>0</v>
      </c>
      <c r="C19" s="153">
        <f>'IE2'!B22</f>
        <v>0</v>
      </c>
      <c r="D19" s="153">
        <f>Budget!D19</f>
        <v>0</v>
      </c>
      <c r="E19" s="153">
        <f>Budget!E19</f>
        <v>0</v>
      </c>
      <c r="F19" s="153">
        <f>Budget!F19</f>
        <v>0</v>
      </c>
      <c r="G19" s="153">
        <f>Budget!G19</f>
        <v>0</v>
      </c>
      <c r="H19" s="153">
        <f>Budget!H19</f>
        <v>0</v>
      </c>
      <c r="I19" s="153">
        <f>Budget!I19</f>
        <v>0</v>
      </c>
      <c r="J19" s="153">
        <f>Budget!J19</f>
        <v>0</v>
      </c>
      <c r="K19" s="153">
        <f>Budget!K19</f>
        <v>0</v>
      </c>
      <c r="L19" s="153">
        <f>Budget!L19</f>
        <v>0</v>
      </c>
      <c r="M19" s="153">
        <f>Budget!M19</f>
        <v>0</v>
      </c>
      <c r="O19" s="135"/>
    </row>
    <row r="20" spans="1:15">
      <c r="A20" s="2">
        <f>Data!$B$31</f>
        <v>0</v>
      </c>
      <c r="B20" s="153">
        <f>'IE1'!B23</f>
        <v>0</v>
      </c>
      <c r="C20" s="153">
        <f>'IE2'!B23</f>
        <v>0</v>
      </c>
      <c r="D20" s="153">
        <f>Budget!D20</f>
        <v>0</v>
      </c>
      <c r="E20" s="153">
        <f>Budget!E20</f>
        <v>0</v>
      </c>
      <c r="F20" s="153">
        <f>Budget!F20</f>
        <v>0</v>
      </c>
      <c r="G20" s="153">
        <f>Budget!G20</f>
        <v>0</v>
      </c>
      <c r="H20" s="153">
        <f>Budget!H20</f>
        <v>0</v>
      </c>
      <c r="I20" s="153">
        <f>Budget!I20</f>
        <v>0</v>
      </c>
      <c r="J20" s="153">
        <f>Budget!J20</f>
        <v>0</v>
      </c>
      <c r="K20" s="153">
        <f>Budget!K20</f>
        <v>0</v>
      </c>
      <c r="L20" s="153">
        <f>Budget!L20</f>
        <v>0</v>
      </c>
      <c r="M20" s="153">
        <f>Budget!M20</f>
        <v>0</v>
      </c>
      <c r="O20" s="135"/>
    </row>
    <row r="21" spans="1:15">
      <c r="A21" s="2">
        <f>Data!$B$32</f>
        <v>0</v>
      </c>
      <c r="B21" s="153">
        <f>'IE1'!B24</f>
        <v>0</v>
      </c>
      <c r="C21" s="153">
        <f>'IE2'!B24</f>
        <v>0</v>
      </c>
      <c r="D21" s="153">
        <f>Budget!D21</f>
        <v>0</v>
      </c>
      <c r="E21" s="153">
        <f>Budget!E21</f>
        <v>0</v>
      </c>
      <c r="F21" s="153">
        <f>Budget!F21</f>
        <v>0</v>
      </c>
      <c r="G21" s="153">
        <f>Budget!G21</f>
        <v>0</v>
      </c>
      <c r="H21" s="153">
        <f>Budget!H21</f>
        <v>0</v>
      </c>
      <c r="I21" s="153">
        <f>Budget!I21</f>
        <v>0</v>
      </c>
      <c r="J21" s="153">
        <f>Budget!J21</f>
        <v>0</v>
      </c>
      <c r="K21" s="153">
        <f>Budget!K21</f>
        <v>0</v>
      </c>
      <c r="L21" s="153">
        <f>Budget!L21</f>
        <v>0</v>
      </c>
      <c r="M21" s="153">
        <f>Budget!M21</f>
        <v>0</v>
      </c>
      <c r="O21" s="135"/>
    </row>
    <row r="22" spans="1:15">
      <c r="A22" s="2">
        <f>Data!$B$33</f>
        <v>0</v>
      </c>
      <c r="B22" s="153">
        <f>'IE1'!B25</f>
        <v>0</v>
      </c>
      <c r="C22" s="153">
        <f>'IE2'!B25</f>
        <v>0</v>
      </c>
      <c r="D22" s="153">
        <f>Budget!D22</f>
        <v>0</v>
      </c>
      <c r="E22" s="153">
        <f>Budget!E22</f>
        <v>0</v>
      </c>
      <c r="F22" s="153">
        <f>Budget!F22</f>
        <v>0</v>
      </c>
      <c r="G22" s="153">
        <f>Budget!G22</f>
        <v>0</v>
      </c>
      <c r="H22" s="153">
        <f>Budget!H22</f>
        <v>0</v>
      </c>
      <c r="I22" s="153">
        <f>Budget!I22</f>
        <v>0</v>
      </c>
      <c r="J22" s="153">
        <f>Budget!J22</f>
        <v>0</v>
      </c>
      <c r="K22" s="153">
        <f>Budget!K22</f>
        <v>0</v>
      </c>
      <c r="L22" s="153">
        <f>Budget!L22</f>
        <v>0</v>
      </c>
      <c r="M22" s="153">
        <f>Budget!M22</f>
        <v>0</v>
      </c>
      <c r="O22" s="135"/>
    </row>
    <row r="23" spans="1:15">
      <c r="A23" s="2">
        <f>Data!$B$34</f>
        <v>0</v>
      </c>
      <c r="B23" s="153">
        <f>'IE1'!B26</f>
        <v>0</v>
      </c>
      <c r="C23" s="153">
        <f>'IE2'!B26</f>
        <v>0</v>
      </c>
      <c r="D23" s="153">
        <f>Budget!D23</f>
        <v>0</v>
      </c>
      <c r="E23" s="153">
        <f>Budget!E23</f>
        <v>0</v>
      </c>
      <c r="F23" s="153">
        <f>Budget!F23</f>
        <v>0</v>
      </c>
      <c r="G23" s="153">
        <f>Budget!G23</f>
        <v>0</v>
      </c>
      <c r="H23" s="153">
        <f>Budget!H23</f>
        <v>0</v>
      </c>
      <c r="I23" s="153">
        <f>Budget!I23</f>
        <v>0</v>
      </c>
      <c r="J23" s="153">
        <f>Budget!J23</f>
        <v>0</v>
      </c>
      <c r="K23" s="153">
        <f>Budget!K23</f>
        <v>0</v>
      </c>
      <c r="L23" s="153">
        <f>Budget!L23</f>
        <v>0</v>
      </c>
      <c r="M23" s="153">
        <f>Budget!M23</f>
        <v>0</v>
      </c>
      <c r="O23" s="135"/>
    </row>
    <row r="24" spans="1:15">
      <c r="A24" s="2">
        <f>Data!$B$35</f>
        <v>0</v>
      </c>
      <c r="B24" s="153">
        <f>'IE1'!B27</f>
        <v>0</v>
      </c>
      <c r="C24" s="153">
        <f>'IE2'!B27</f>
        <v>0</v>
      </c>
      <c r="D24" s="153">
        <f>Budget!D24</f>
        <v>0</v>
      </c>
      <c r="E24" s="153">
        <f>Budget!E24</f>
        <v>0</v>
      </c>
      <c r="F24" s="153">
        <f>Budget!F24</f>
        <v>0</v>
      </c>
      <c r="G24" s="153">
        <f>Budget!G24</f>
        <v>0</v>
      </c>
      <c r="H24" s="153">
        <f>Budget!H24</f>
        <v>0</v>
      </c>
      <c r="I24" s="153">
        <f>Budget!I24</f>
        <v>0</v>
      </c>
      <c r="J24" s="153">
        <f>Budget!J24</f>
        <v>0</v>
      </c>
      <c r="K24" s="153">
        <f>Budget!K24</f>
        <v>0</v>
      </c>
      <c r="L24" s="153">
        <f>Budget!L24</f>
        <v>0</v>
      </c>
      <c r="M24" s="153">
        <f>Budget!M24</f>
        <v>0</v>
      </c>
      <c r="O24" s="135"/>
    </row>
    <row r="25" spans="1:15">
      <c r="A25" s="2">
        <f>Data!$B$36</f>
        <v>0</v>
      </c>
      <c r="B25" s="153">
        <f>'IE1'!B28</f>
        <v>0</v>
      </c>
      <c r="C25" s="153">
        <f>'IE2'!B28</f>
        <v>0</v>
      </c>
      <c r="D25" s="153">
        <f>Budget!D25</f>
        <v>0</v>
      </c>
      <c r="E25" s="153">
        <f>Budget!E25</f>
        <v>0</v>
      </c>
      <c r="F25" s="153">
        <f>Budget!F25</f>
        <v>0</v>
      </c>
      <c r="G25" s="153">
        <f>Budget!G25</f>
        <v>0</v>
      </c>
      <c r="H25" s="153">
        <f>Budget!H25</f>
        <v>0</v>
      </c>
      <c r="I25" s="153">
        <f>Budget!I25</f>
        <v>0</v>
      </c>
      <c r="J25" s="153">
        <f>Budget!J25</f>
        <v>0</v>
      </c>
      <c r="K25" s="153">
        <f>Budget!K25</f>
        <v>0</v>
      </c>
      <c r="L25" s="153">
        <f>Budget!L25</f>
        <v>0</v>
      </c>
      <c r="M25" s="153">
        <f>Budget!M25</f>
        <v>0</v>
      </c>
      <c r="O25" s="135"/>
    </row>
    <row r="26" spans="1:15">
      <c r="A26" s="2">
        <f>Data!$B$37</f>
        <v>0</v>
      </c>
      <c r="B26" s="153">
        <f>'IE1'!B29</f>
        <v>0</v>
      </c>
      <c r="C26" s="153">
        <f>'IE2'!B29</f>
        <v>0</v>
      </c>
      <c r="D26" s="153">
        <f>Budget!D26</f>
        <v>0</v>
      </c>
      <c r="E26" s="153">
        <f>Budget!E26</f>
        <v>0</v>
      </c>
      <c r="F26" s="153">
        <f>Budget!F26</f>
        <v>0</v>
      </c>
      <c r="G26" s="153">
        <f>Budget!G26</f>
        <v>0</v>
      </c>
      <c r="H26" s="153">
        <f>Budget!H26</f>
        <v>0</v>
      </c>
      <c r="I26" s="153">
        <f>Budget!I26</f>
        <v>0</v>
      </c>
      <c r="J26" s="153">
        <f>Budget!J26</f>
        <v>0</v>
      </c>
      <c r="K26" s="153">
        <f>Budget!K26</f>
        <v>0</v>
      </c>
      <c r="L26" s="153">
        <f>Budget!L26</f>
        <v>0</v>
      </c>
      <c r="M26" s="153">
        <f>Budget!M26</f>
        <v>0</v>
      </c>
      <c r="O26" s="135"/>
    </row>
    <row r="27" spans="1:15">
      <c r="A27" s="2">
        <f>Data!$B$38</f>
        <v>0</v>
      </c>
      <c r="B27" s="153">
        <f>'IE1'!B30</f>
        <v>0</v>
      </c>
      <c r="C27" s="153">
        <f>'IE2'!B30</f>
        <v>0</v>
      </c>
      <c r="D27" s="153">
        <f>Budget!D27</f>
        <v>0</v>
      </c>
      <c r="E27" s="153">
        <f>Budget!E27</f>
        <v>0</v>
      </c>
      <c r="F27" s="153">
        <f>Budget!F27</f>
        <v>0</v>
      </c>
      <c r="G27" s="153">
        <f>Budget!G27</f>
        <v>0</v>
      </c>
      <c r="H27" s="153">
        <f>Budget!H27</f>
        <v>0</v>
      </c>
      <c r="I27" s="153">
        <f>Budget!I27</f>
        <v>0</v>
      </c>
      <c r="J27" s="153">
        <f>Budget!J27</f>
        <v>0</v>
      </c>
      <c r="K27" s="153">
        <f>Budget!K27</f>
        <v>0</v>
      </c>
      <c r="L27" s="153">
        <f>Budget!L27</f>
        <v>0</v>
      </c>
      <c r="M27" s="153">
        <f>Budget!M27</f>
        <v>0</v>
      </c>
      <c r="O27" s="135"/>
    </row>
    <row r="28" spans="1:15">
      <c r="A28" s="2">
        <f>Data!$B$39</f>
        <v>0</v>
      </c>
      <c r="B28" s="153">
        <f>'IE1'!B31</f>
        <v>0</v>
      </c>
      <c r="C28" s="153">
        <f>'IE2'!B31</f>
        <v>0</v>
      </c>
      <c r="D28" s="153">
        <f>Budget!D28</f>
        <v>0</v>
      </c>
      <c r="E28" s="153">
        <f>Budget!E28</f>
        <v>0</v>
      </c>
      <c r="F28" s="153">
        <f>Budget!F28</f>
        <v>0</v>
      </c>
      <c r="G28" s="153">
        <f>Budget!G28</f>
        <v>0</v>
      </c>
      <c r="H28" s="153">
        <f>Budget!H28</f>
        <v>0</v>
      </c>
      <c r="I28" s="153">
        <f>Budget!I28</f>
        <v>0</v>
      </c>
      <c r="J28" s="153">
        <f>Budget!J28</f>
        <v>0</v>
      </c>
      <c r="K28" s="153">
        <f>Budget!K28</f>
        <v>0</v>
      </c>
      <c r="L28" s="153">
        <f>Budget!L28</f>
        <v>0</v>
      </c>
      <c r="M28" s="153">
        <f>Budget!M28</f>
        <v>0</v>
      </c>
      <c r="O28" s="135"/>
    </row>
    <row r="29" spans="1:15">
      <c r="A29" s="2">
        <f>Data!$B$40</f>
        <v>0</v>
      </c>
      <c r="B29" s="153">
        <f>'IE1'!B32</f>
        <v>0</v>
      </c>
      <c r="C29" s="153">
        <f>'IE2'!B32</f>
        <v>0</v>
      </c>
      <c r="D29" s="153">
        <f>Budget!D29</f>
        <v>0</v>
      </c>
      <c r="E29" s="153">
        <f>Budget!E29</f>
        <v>0</v>
      </c>
      <c r="F29" s="153">
        <f>Budget!F29</f>
        <v>0</v>
      </c>
      <c r="G29" s="153">
        <f>Budget!G29</f>
        <v>0</v>
      </c>
      <c r="H29" s="153">
        <f>Budget!H29</f>
        <v>0</v>
      </c>
      <c r="I29" s="153">
        <f>Budget!I29</f>
        <v>0</v>
      </c>
      <c r="J29" s="153">
        <f>Budget!J29</f>
        <v>0</v>
      </c>
      <c r="K29" s="153">
        <f>Budget!K29</f>
        <v>0</v>
      </c>
      <c r="L29" s="153">
        <f>Budget!L29</f>
        <v>0</v>
      </c>
      <c r="M29" s="153">
        <f>Budget!M29</f>
        <v>0</v>
      </c>
      <c r="O29" s="135"/>
    </row>
    <row r="30" spans="1:15">
      <c r="A30" s="2">
        <f>Data!$B$41</f>
        <v>0</v>
      </c>
      <c r="B30" s="153">
        <f>'IE1'!B33</f>
        <v>0</v>
      </c>
      <c r="C30" s="153">
        <f>'IE2'!B33</f>
        <v>0</v>
      </c>
      <c r="D30" s="153">
        <f>Budget!D30</f>
        <v>0</v>
      </c>
      <c r="E30" s="153">
        <f>Budget!E30</f>
        <v>0</v>
      </c>
      <c r="F30" s="153">
        <f>Budget!F30</f>
        <v>0</v>
      </c>
      <c r="G30" s="153">
        <f>Budget!G30</f>
        <v>0</v>
      </c>
      <c r="H30" s="153">
        <f>Budget!H30</f>
        <v>0</v>
      </c>
      <c r="I30" s="153">
        <f>Budget!I30</f>
        <v>0</v>
      </c>
      <c r="J30" s="153">
        <f>Budget!J30</f>
        <v>0</v>
      </c>
      <c r="K30" s="153">
        <f>Budget!K30</f>
        <v>0</v>
      </c>
      <c r="L30" s="153">
        <f>Budget!L30</f>
        <v>0</v>
      </c>
      <c r="M30" s="153">
        <f>Budget!M30</f>
        <v>0</v>
      </c>
      <c r="O30" s="135"/>
    </row>
    <row r="31" spans="1:15">
      <c r="A31" s="2">
        <f>Data!$B$42</f>
        <v>0</v>
      </c>
      <c r="B31" s="153">
        <f>'IE1'!B34</f>
        <v>0</v>
      </c>
      <c r="C31" s="153">
        <f>'IE2'!B34</f>
        <v>0</v>
      </c>
      <c r="D31" s="153">
        <f>Budget!D31</f>
        <v>0</v>
      </c>
      <c r="E31" s="153">
        <f>Budget!E31</f>
        <v>0</v>
      </c>
      <c r="F31" s="153">
        <f>Budget!F31</f>
        <v>0</v>
      </c>
      <c r="G31" s="153">
        <f>Budget!G31</f>
        <v>0</v>
      </c>
      <c r="H31" s="153">
        <f>Budget!H31</f>
        <v>0</v>
      </c>
      <c r="I31" s="153">
        <f>Budget!I31</f>
        <v>0</v>
      </c>
      <c r="J31" s="153">
        <f>Budget!J31</f>
        <v>0</v>
      </c>
      <c r="K31" s="153">
        <f>Budget!K31</f>
        <v>0</v>
      </c>
      <c r="L31" s="153">
        <f>Budget!L31</f>
        <v>0</v>
      </c>
      <c r="M31" s="153">
        <f>Budget!M31</f>
        <v>0</v>
      </c>
      <c r="O31" s="135"/>
    </row>
    <row r="32" spans="1:15">
      <c r="A32" s="2">
        <f>Data!$B$43</f>
        <v>0</v>
      </c>
      <c r="B32" s="153">
        <f>'IE1'!B35</f>
        <v>0</v>
      </c>
      <c r="C32" s="153">
        <f>'IE2'!B35</f>
        <v>0</v>
      </c>
      <c r="D32" s="153">
        <f>Budget!D32</f>
        <v>0</v>
      </c>
      <c r="E32" s="153">
        <f>Budget!E32</f>
        <v>0</v>
      </c>
      <c r="F32" s="153">
        <f>Budget!F32</f>
        <v>0</v>
      </c>
      <c r="G32" s="153">
        <f>Budget!G32</f>
        <v>0</v>
      </c>
      <c r="H32" s="153">
        <f>Budget!H32</f>
        <v>0</v>
      </c>
      <c r="I32" s="153">
        <f>Budget!I32</f>
        <v>0</v>
      </c>
      <c r="J32" s="153">
        <f>Budget!J32</f>
        <v>0</v>
      </c>
      <c r="K32" s="153">
        <f>Budget!K32</f>
        <v>0</v>
      </c>
      <c r="L32" s="153">
        <f>Budget!L32</f>
        <v>0</v>
      </c>
      <c r="M32" s="153">
        <f>Budget!M32</f>
        <v>0</v>
      </c>
      <c r="O32" s="135"/>
    </row>
    <row r="33" spans="1:15">
      <c r="A33" s="2">
        <f>Data!$B$44</f>
        <v>0</v>
      </c>
      <c r="B33" s="153">
        <f>'IE1'!B36</f>
        <v>0</v>
      </c>
      <c r="C33" s="153">
        <f>'IE2'!B36</f>
        <v>0</v>
      </c>
      <c r="D33" s="153">
        <f>Budget!D33</f>
        <v>0</v>
      </c>
      <c r="E33" s="153">
        <f>Budget!E33</f>
        <v>0</v>
      </c>
      <c r="F33" s="153">
        <f>Budget!F33</f>
        <v>0</v>
      </c>
      <c r="G33" s="153">
        <f>Budget!G33</f>
        <v>0</v>
      </c>
      <c r="H33" s="153">
        <f>Budget!H33</f>
        <v>0</v>
      </c>
      <c r="I33" s="153">
        <f>Budget!I33</f>
        <v>0</v>
      </c>
      <c r="J33" s="153">
        <f>Budget!J33</f>
        <v>0</v>
      </c>
      <c r="K33" s="153">
        <f>Budget!K33</f>
        <v>0</v>
      </c>
      <c r="L33" s="153">
        <f>Budget!L33</f>
        <v>0</v>
      </c>
      <c r="M33" s="153">
        <f>Budget!M33</f>
        <v>0</v>
      </c>
      <c r="O33" s="135"/>
    </row>
    <row r="34" spans="1:15">
      <c r="A34" s="2">
        <f>Data!$B$45</f>
        <v>0</v>
      </c>
      <c r="B34" s="153">
        <f>'IE1'!B37</f>
        <v>0</v>
      </c>
      <c r="C34" s="153">
        <f>'IE2'!B37</f>
        <v>0</v>
      </c>
      <c r="D34" s="153">
        <f>Budget!D34</f>
        <v>0</v>
      </c>
      <c r="E34" s="153">
        <f>Budget!E34</f>
        <v>0</v>
      </c>
      <c r="F34" s="153">
        <f>Budget!F34</f>
        <v>0</v>
      </c>
      <c r="G34" s="153">
        <f>Budget!G34</f>
        <v>0</v>
      </c>
      <c r="H34" s="153">
        <f>Budget!H34</f>
        <v>0</v>
      </c>
      <c r="I34" s="153">
        <f>Budget!I34</f>
        <v>0</v>
      </c>
      <c r="J34" s="153">
        <f>Budget!J34</f>
        <v>0</v>
      </c>
      <c r="K34" s="153">
        <f>Budget!K34</f>
        <v>0</v>
      </c>
      <c r="L34" s="153">
        <f>Budget!L34</f>
        <v>0</v>
      </c>
      <c r="M34" s="153">
        <f>Budget!M34</f>
        <v>0</v>
      </c>
      <c r="O34" s="135"/>
    </row>
    <row r="35" spans="1:15">
      <c r="A35" s="2">
        <f>Data!$B$46</f>
        <v>0</v>
      </c>
      <c r="B35" s="153">
        <f>'IE1'!B38</f>
        <v>0</v>
      </c>
      <c r="C35" s="153">
        <f>'IE2'!B38</f>
        <v>0</v>
      </c>
      <c r="D35" s="153">
        <f>Budget!D35</f>
        <v>0</v>
      </c>
      <c r="E35" s="153">
        <f>Budget!E35</f>
        <v>0</v>
      </c>
      <c r="F35" s="153">
        <f>Budget!F35</f>
        <v>0</v>
      </c>
      <c r="G35" s="153">
        <f>Budget!G35</f>
        <v>0</v>
      </c>
      <c r="H35" s="153">
        <f>Budget!H35</f>
        <v>0</v>
      </c>
      <c r="I35" s="153">
        <f>Budget!I35</f>
        <v>0</v>
      </c>
      <c r="J35" s="153">
        <f>Budget!J35</f>
        <v>0</v>
      </c>
      <c r="K35" s="153">
        <f>Budget!K35</f>
        <v>0</v>
      </c>
      <c r="L35" s="153">
        <f>Budget!L35</f>
        <v>0</v>
      </c>
      <c r="M35" s="153">
        <f>Budget!M35</f>
        <v>0</v>
      </c>
      <c r="O35" s="135"/>
    </row>
    <row r="36" spans="1:15" ht="15.95" thickBot="1">
      <c r="A36" s="2">
        <f>Data!$B$47</f>
        <v>0</v>
      </c>
      <c r="B36" s="153">
        <f>'IE1'!B39</f>
        <v>0</v>
      </c>
      <c r="C36" s="153">
        <f>'IE2'!B39</f>
        <v>0</v>
      </c>
      <c r="D36" s="153">
        <f>Budget!D36</f>
        <v>0</v>
      </c>
      <c r="E36" s="153">
        <f>Budget!E36</f>
        <v>0</v>
      </c>
      <c r="F36" s="153">
        <f>Budget!F36</f>
        <v>0</v>
      </c>
      <c r="G36" s="153">
        <f>Budget!G36</f>
        <v>0</v>
      </c>
      <c r="H36" s="153">
        <f>Budget!H36</f>
        <v>0</v>
      </c>
      <c r="I36" s="153">
        <f>Budget!I36</f>
        <v>0</v>
      </c>
      <c r="J36" s="153">
        <f>Budget!J36</f>
        <v>0</v>
      </c>
      <c r="K36" s="153">
        <f>Budget!K36</f>
        <v>0</v>
      </c>
      <c r="L36" s="153">
        <f>Budget!L36</f>
        <v>0</v>
      </c>
      <c r="M36" s="153">
        <f>Budget!M36</f>
        <v>0</v>
      </c>
      <c r="O36" s="135"/>
    </row>
    <row r="37" spans="1:15" ht="16.5" thickTop="1" thickBot="1">
      <c r="A37" s="30" t="s">
        <v>171</v>
      </c>
      <c r="B37" s="154">
        <f t="shared" ref="B37:M37" si="0">SUM(B7:B36)</f>
        <v>0</v>
      </c>
      <c r="C37" s="154">
        <f t="shared" si="0"/>
        <v>0</v>
      </c>
      <c r="D37" s="154">
        <f t="shared" si="0"/>
        <v>0</v>
      </c>
      <c r="E37" s="154">
        <f t="shared" si="0"/>
        <v>0</v>
      </c>
      <c r="F37" s="154">
        <f t="shared" si="0"/>
        <v>0</v>
      </c>
      <c r="G37" s="154">
        <f t="shared" si="0"/>
        <v>0</v>
      </c>
      <c r="H37" s="154">
        <f t="shared" si="0"/>
        <v>0</v>
      </c>
      <c r="I37" s="154">
        <f t="shared" si="0"/>
        <v>0</v>
      </c>
      <c r="J37" s="154">
        <f t="shared" si="0"/>
        <v>0</v>
      </c>
      <c r="K37" s="154">
        <f t="shared" si="0"/>
        <v>0</v>
      </c>
      <c r="L37" s="154">
        <f t="shared" si="0"/>
        <v>0</v>
      </c>
      <c r="M37" s="154">
        <f t="shared" si="0"/>
        <v>0</v>
      </c>
      <c r="O37" s="136"/>
    </row>
    <row r="38" spans="1:15" s="23" customFormat="1" ht="15.95" thickTop="1">
      <c r="A38" s="15"/>
      <c r="B38" s="146"/>
      <c r="C38" s="146"/>
      <c r="D38" s="146"/>
      <c r="E38" s="146"/>
      <c r="F38" s="146"/>
      <c r="G38" s="146"/>
      <c r="H38" s="146"/>
      <c r="I38" s="146"/>
      <c r="J38" s="146"/>
      <c r="K38" s="146"/>
      <c r="L38" s="146"/>
      <c r="M38" s="146"/>
      <c r="O38" s="14"/>
    </row>
    <row r="39" spans="1:15" ht="15.95" thickBot="1">
      <c r="A39" s="24" t="s">
        <v>172</v>
      </c>
      <c r="O39" s="15"/>
    </row>
    <row r="40" spans="1:15" ht="15.95" thickTop="1">
      <c r="A40" s="2">
        <f>Data!$B$50</f>
        <v>0</v>
      </c>
      <c r="B40" s="155">
        <f>'IE1'!B43</f>
        <v>0</v>
      </c>
      <c r="C40" s="156">
        <f>'IE2'!B43</f>
        <v>0</v>
      </c>
      <c r="D40" s="157">
        <f>Budget!D40</f>
        <v>0</v>
      </c>
      <c r="E40" s="157">
        <f>Budget!E40</f>
        <v>0</v>
      </c>
      <c r="F40" s="157">
        <f>Budget!F40</f>
        <v>0</v>
      </c>
      <c r="G40" s="157">
        <f>Budget!G40</f>
        <v>0</v>
      </c>
      <c r="H40" s="157">
        <f>Budget!H40</f>
        <v>0</v>
      </c>
      <c r="I40" s="157">
        <f>Budget!I40</f>
        <v>0</v>
      </c>
      <c r="J40" s="157">
        <f>Budget!J40</f>
        <v>0</v>
      </c>
      <c r="K40" s="157">
        <f>Budget!K40</f>
        <v>0</v>
      </c>
      <c r="L40" s="157">
        <f>Budget!L40</f>
        <v>0</v>
      </c>
      <c r="M40" s="158">
        <f>Budget!M40</f>
        <v>0</v>
      </c>
      <c r="O40" s="134"/>
    </row>
    <row r="41" spans="1:15">
      <c r="A41" s="2">
        <f>Data!$B$51</f>
        <v>0</v>
      </c>
      <c r="B41" s="155">
        <f>'IE1'!B44</f>
        <v>0</v>
      </c>
      <c r="C41" s="156">
        <f>'IE2'!B44</f>
        <v>0</v>
      </c>
      <c r="D41" s="165">
        <f>Budget!D41</f>
        <v>0</v>
      </c>
      <c r="E41" s="165">
        <f>Budget!E41</f>
        <v>0</v>
      </c>
      <c r="F41" s="165">
        <f>Budget!F41</f>
        <v>0</v>
      </c>
      <c r="G41" s="165">
        <f>Budget!G41</f>
        <v>0</v>
      </c>
      <c r="H41" s="165">
        <f>Budget!H41</f>
        <v>0</v>
      </c>
      <c r="I41" s="165">
        <f>Budget!I41</f>
        <v>0</v>
      </c>
      <c r="J41" s="165">
        <f>Budget!J41</f>
        <v>0</v>
      </c>
      <c r="K41" s="165">
        <f>Budget!K41</f>
        <v>0</v>
      </c>
      <c r="L41" s="165">
        <f>Budget!L41</f>
        <v>0</v>
      </c>
      <c r="M41" s="163">
        <f>Budget!M41</f>
        <v>0</v>
      </c>
      <c r="O41" s="135"/>
    </row>
    <row r="42" spans="1:15">
      <c r="A42" s="2">
        <f>Data!$B$52</f>
        <v>0</v>
      </c>
      <c r="B42" s="155">
        <f>'IE1'!B45</f>
        <v>0</v>
      </c>
      <c r="C42" s="156">
        <f>'IE2'!B45</f>
        <v>0</v>
      </c>
      <c r="D42" s="165">
        <f>Budget!D42</f>
        <v>0</v>
      </c>
      <c r="E42" s="165">
        <f>Budget!E42</f>
        <v>0</v>
      </c>
      <c r="F42" s="165">
        <f>Budget!F42</f>
        <v>0</v>
      </c>
      <c r="G42" s="165">
        <f>Budget!G42</f>
        <v>0</v>
      </c>
      <c r="H42" s="165">
        <f>Budget!H42</f>
        <v>0</v>
      </c>
      <c r="I42" s="165">
        <f>Budget!I42</f>
        <v>0</v>
      </c>
      <c r="J42" s="165">
        <f>Budget!J42</f>
        <v>0</v>
      </c>
      <c r="K42" s="165">
        <f>Budget!K42</f>
        <v>0</v>
      </c>
      <c r="L42" s="165">
        <f>Budget!L42</f>
        <v>0</v>
      </c>
      <c r="M42" s="163">
        <f>Budget!M42</f>
        <v>0</v>
      </c>
      <c r="O42" s="135"/>
    </row>
    <row r="43" spans="1:15">
      <c r="A43" s="2">
        <f>Data!$B$53</f>
        <v>0</v>
      </c>
      <c r="B43" s="155">
        <f>'IE1'!B46</f>
        <v>0</v>
      </c>
      <c r="C43" s="156">
        <f>'IE2'!B46</f>
        <v>0</v>
      </c>
      <c r="D43" s="165">
        <f>Budget!D43</f>
        <v>0</v>
      </c>
      <c r="E43" s="165">
        <f>Budget!E43</f>
        <v>0</v>
      </c>
      <c r="F43" s="165">
        <f>Budget!F43</f>
        <v>0</v>
      </c>
      <c r="G43" s="165">
        <f>Budget!G43</f>
        <v>0</v>
      </c>
      <c r="H43" s="165">
        <f>Budget!H43</f>
        <v>0</v>
      </c>
      <c r="I43" s="165">
        <f>Budget!I43</f>
        <v>0</v>
      </c>
      <c r="J43" s="165">
        <f>Budget!J43</f>
        <v>0</v>
      </c>
      <c r="K43" s="165">
        <f>Budget!K43</f>
        <v>0</v>
      </c>
      <c r="L43" s="165">
        <f>Budget!L43</f>
        <v>0</v>
      </c>
      <c r="M43" s="163">
        <f>Budget!M43</f>
        <v>0</v>
      </c>
      <c r="O43" s="135"/>
    </row>
    <row r="44" spans="1:15">
      <c r="A44" s="2">
        <f>Data!$B$54</f>
        <v>0</v>
      </c>
      <c r="B44" s="155">
        <f>'IE1'!B47</f>
        <v>0</v>
      </c>
      <c r="C44" s="156">
        <f>'IE2'!B47</f>
        <v>0</v>
      </c>
      <c r="D44" s="165">
        <f>Budget!D44</f>
        <v>0</v>
      </c>
      <c r="E44" s="165">
        <f>Budget!E44</f>
        <v>0</v>
      </c>
      <c r="F44" s="165">
        <f>Budget!F44</f>
        <v>0</v>
      </c>
      <c r="G44" s="165">
        <f>Budget!G44</f>
        <v>0</v>
      </c>
      <c r="H44" s="165">
        <f>Budget!H44</f>
        <v>0</v>
      </c>
      <c r="I44" s="165">
        <f>Budget!I44</f>
        <v>0</v>
      </c>
      <c r="J44" s="165">
        <f>Budget!J44</f>
        <v>0</v>
      </c>
      <c r="K44" s="165">
        <f>Budget!K44</f>
        <v>0</v>
      </c>
      <c r="L44" s="165">
        <f>Budget!L44</f>
        <v>0</v>
      </c>
      <c r="M44" s="163">
        <f>Budget!M44</f>
        <v>0</v>
      </c>
      <c r="O44" s="135"/>
    </row>
    <row r="45" spans="1:15">
      <c r="A45" s="2">
        <f>Data!$B$55</f>
        <v>0</v>
      </c>
      <c r="B45" s="155">
        <f>'IE1'!B48</f>
        <v>0</v>
      </c>
      <c r="C45" s="156">
        <f>'IE2'!B48</f>
        <v>0</v>
      </c>
      <c r="D45" s="165">
        <f>Budget!D45</f>
        <v>0</v>
      </c>
      <c r="E45" s="165">
        <f>Budget!E45</f>
        <v>0</v>
      </c>
      <c r="F45" s="165">
        <f>Budget!F45</f>
        <v>0</v>
      </c>
      <c r="G45" s="165">
        <f>Budget!G45</f>
        <v>0</v>
      </c>
      <c r="H45" s="165">
        <f>Budget!H45</f>
        <v>0</v>
      </c>
      <c r="I45" s="165">
        <f>Budget!I45</f>
        <v>0</v>
      </c>
      <c r="J45" s="165">
        <f>Budget!J45</f>
        <v>0</v>
      </c>
      <c r="K45" s="165">
        <f>Budget!K45</f>
        <v>0</v>
      </c>
      <c r="L45" s="165">
        <f>Budget!L45</f>
        <v>0</v>
      </c>
      <c r="M45" s="163">
        <f>Budget!M45</f>
        <v>0</v>
      </c>
      <c r="O45" s="135"/>
    </row>
    <row r="46" spans="1:15">
      <c r="A46" s="2">
        <f>Data!$B$56</f>
        <v>0</v>
      </c>
      <c r="B46" s="155">
        <f>'IE1'!B49</f>
        <v>0</v>
      </c>
      <c r="C46" s="156">
        <f>'IE2'!B49</f>
        <v>0</v>
      </c>
      <c r="D46" s="165">
        <f>Budget!D46</f>
        <v>0</v>
      </c>
      <c r="E46" s="165">
        <f>Budget!E46</f>
        <v>0</v>
      </c>
      <c r="F46" s="165">
        <f>Budget!F46</f>
        <v>0</v>
      </c>
      <c r="G46" s="165">
        <f>Budget!G46</f>
        <v>0</v>
      </c>
      <c r="H46" s="165">
        <f>Budget!H46</f>
        <v>0</v>
      </c>
      <c r="I46" s="165">
        <f>Budget!I46</f>
        <v>0</v>
      </c>
      <c r="J46" s="165">
        <f>Budget!J46</f>
        <v>0</v>
      </c>
      <c r="K46" s="165">
        <f>Budget!K46</f>
        <v>0</v>
      </c>
      <c r="L46" s="165">
        <f>Budget!L46</f>
        <v>0</v>
      </c>
      <c r="M46" s="163">
        <f>Budget!M46</f>
        <v>0</v>
      </c>
      <c r="O46" s="135"/>
    </row>
    <row r="47" spans="1:15">
      <c r="A47" s="2">
        <f>Data!$B$57</f>
        <v>0</v>
      </c>
      <c r="B47" s="155">
        <f>'IE1'!B50</f>
        <v>0</v>
      </c>
      <c r="C47" s="156">
        <f>'IE2'!B50</f>
        <v>0</v>
      </c>
      <c r="D47" s="165">
        <f>Budget!D47</f>
        <v>0</v>
      </c>
      <c r="E47" s="165">
        <f>Budget!E47</f>
        <v>0</v>
      </c>
      <c r="F47" s="165">
        <f>Budget!F47</f>
        <v>0</v>
      </c>
      <c r="G47" s="165">
        <f>Budget!G47</f>
        <v>0</v>
      </c>
      <c r="H47" s="165">
        <f>Budget!H47</f>
        <v>0</v>
      </c>
      <c r="I47" s="165">
        <f>Budget!I47</f>
        <v>0</v>
      </c>
      <c r="J47" s="165">
        <f>Budget!J47</f>
        <v>0</v>
      </c>
      <c r="K47" s="165">
        <f>Budget!K47</f>
        <v>0</v>
      </c>
      <c r="L47" s="165">
        <f>Budget!L47</f>
        <v>0</v>
      </c>
      <c r="M47" s="163">
        <f>Budget!M47</f>
        <v>0</v>
      </c>
      <c r="O47" s="135"/>
    </row>
    <row r="48" spans="1:15">
      <c r="A48" s="2">
        <f>Data!$B$58</f>
        <v>0</v>
      </c>
      <c r="B48" s="155">
        <f>'IE1'!B51</f>
        <v>0</v>
      </c>
      <c r="C48" s="156">
        <f>'IE2'!B51</f>
        <v>0</v>
      </c>
      <c r="D48" s="165">
        <f>Budget!D48</f>
        <v>0</v>
      </c>
      <c r="E48" s="165">
        <f>Budget!E48</f>
        <v>0</v>
      </c>
      <c r="F48" s="165">
        <f>Budget!F48</f>
        <v>0</v>
      </c>
      <c r="G48" s="165">
        <f>Budget!G48</f>
        <v>0</v>
      </c>
      <c r="H48" s="165">
        <f>Budget!H48</f>
        <v>0</v>
      </c>
      <c r="I48" s="165">
        <f>Budget!I48</f>
        <v>0</v>
      </c>
      <c r="J48" s="165">
        <f>Budget!J48</f>
        <v>0</v>
      </c>
      <c r="K48" s="165">
        <f>Budget!K48</f>
        <v>0</v>
      </c>
      <c r="L48" s="165">
        <f>Budget!L48</f>
        <v>0</v>
      </c>
      <c r="M48" s="163">
        <f>Budget!M48</f>
        <v>0</v>
      </c>
      <c r="O48" s="135"/>
    </row>
    <row r="49" spans="1:15">
      <c r="A49" s="2">
        <f>Data!$B$59</f>
        <v>0</v>
      </c>
      <c r="B49" s="155">
        <f>'IE1'!B52</f>
        <v>0</v>
      </c>
      <c r="C49" s="156">
        <f>'IE2'!B52</f>
        <v>0</v>
      </c>
      <c r="D49" s="165">
        <f>Budget!D49</f>
        <v>0</v>
      </c>
      <c r="E49" s="165">
        <f>Budget!E49</f>
        <v>0</v>
      </c>
      <c r="F49" s="165">
        <f>Budget!F49</f>
        <v>0</v>
      </c>
      <c r="G49" s="165">
        <f>Budget!G49</f>
        <v>0</v>
      </c>
      <c r="H49" s="165">
        <f>Budget!H49</f>
        <v>0</v>
      </c>
      <c r="I49" s="165">
        <f>Budget!I49</f>
        <v>0</v>
      </c>
      <c r="J49" s="165">
        <f>Budget!J49</f>
        <v>0</v>
      </c>
      <c r="K49" s="165">
        <f>Budget!K49</f>
        <v>0</v>
      </c>
      <c r="L49" s="165">
        <f>Budget!L49</f>
        <v>0</v>
      </c>
      <c r="M49" s="163">
        <f>Budget!M49</f>
        <v>0</v>
      </c>
      <c r="O49" s="137"/>
    </row>
    <row r="50" spans="1:15">
      <c r="A50" s="2">
        <f>Data!$B$60</f>
        <v>0</v>
      </c>
      <c r="B50" s="155">
        <f>'IE1'!B53</f>
        <v>0</v>
      </c>
      <c r="C50" s="156">
        <f>'IE2'!B53</f>
        <v>0</v>
      </c>
      <c r="D50" s="165">
        <f>Budget!D50</f>
        <v>0</v>
      </c>
      <c r="E50" s="165">
        <f>Budget!E50</f>
        <v>0</v>
      </c>
      <c r="F50" s="165">
        <f>Budget!F50</f>
        <v>0</v>
      </c>
      <c r="G50" s="165">
        <f>Budget!G50</f>
        <v>0</v>
      </c>
      <c r="H50" s="165">
        <f>Budget!H50</f>
        <v>0</v>
      </c>
      <c r="I50" s="165">
        <f>Budget!I50</f>
        <v>0</v>
      </c>
      <c r="J50" s="165">
        <f>Budget!J50</f>
        <v>0</v>
      </c>
      <c r="K50" s="165">
        <f>Budget!K50</f>
        <v>0</v>
      </c>
      <c r="L50" s="165">
        <f>Budget!L50</f>
        <v>0</v>
      </c>
      <c r="M50" s="163">
        <f>Budget!M50</f>
        <v>0</v>
      </c>
      <c r="O50" s="137"/>
    </row>
    <row r="51" spans="1:15">
      <c r="A51" s="2">
        <f>Data!$B$61</f>
        <v>0</v>
      </c>
      <c r="B51" s="155">
        <f>'IE1'!B54</f>
        <v>0</v>
      </c>
      <c r="C51" s="156">
        <f>'IE2'!B54</f>
        <v>0</v>
      </c>
      <c r="D51" s="165">
        <f>Budget!D51</f>
        <v>0</v>
      </c>
      <c r="E51" s="165">
        <f>Budget!E51</f>
        <v>0</v>
      </c>
      <c r="F51" s="165">
        <f>Budget!F51</f>
        <v>0</v>
      </c>
      <c r="G51" s="165">
        <f>Budget!G51</f>
        <v>0</v>
      </c>
      <c r="H51" s="165">
        <f>Budget!H51</f>
        <v>0</v>
      </c>
      <c r="I51" s="165">
        <f>Budget!I51</f>
        <v>0</v>
      </c>
      <c r="J51" s="165">
        <f>Budget!J51</f>
        <v>0</v>
      </c>
      <c r="K51" s="165">
        <f>Budget!K51</f>
        <v>0</v>
      </c>
      <c r="L51" s="165">
        <f>Budget!L51</f>
        <v>0</v>
      </c>
      <c r="M51" s="163">
        <f>Budget!M51</f>
        <v>0</v>
      </c>
      <c r="O51" s="137"/>
    </row>
    <row r="52" spans="1:15">
      <c r="A52" s="2">
        <f>Data!$B$62</f>
        <v>0</v>
      </c>
      <c r="B52" s="155">
        <f>'IE1'!B55</f>
        <v>0</v>
      </c>
      <c r="C52" s="156">
        <f>'IE2'!B55</f>
        <v>0</v>
      </c>
      <c r="D52" s="165">
        <f>Budget!D52</f>
        <v>0</v>
      </c>
      <c r="E52" s="165">
        <f>Budget!E52</f>
        <v>0</v>
      </c>
      <c r="F52" s="165">
        <f>Budget!F52</f>
        <v>0</v>
      </c>
      <c r="G52" s="165">
        <f>Budget!G52</f>
        <v>0</v>
      </c>
      <c r="H52" s="165">
        <f>Budget!H52</f>
        <v>0</v>
      </c>
      <c r="I52" s="165">
        <f>Budget!I52</f>
        <v>0</v>
      </c>
      <c r="J52" s="165">
        <f>Budget!J52</f>
        <v>0</v>
      </c>
      <c r="K52" s="165">
        <f>Budget!K52</f>
        <v>0</v>
      </c>
      <c r="L52" s="165">
        <f>Budget!L52</f>
        <v>0</v>
      </c>
      <c r="M52" s="163">
        <f>Budget!M52</f>
        <v>0</v>
      </c>
      <c r="O52" s="137"/>
    </row>
    <row r="53" spans="1:15">
      <c r="A53" s="2">
        <f>Data!$B$63</f>
        <v>0</v>
      </c>
      <c r="B53" s="155">
        <f>'IE1'!B56</f>
        <v>0</v>
      </c>
      <c r="C53" s="156">
        <f>'IE2'!B56</f>
        <v>0</v>
      </c>
      <c r="D53" s="165">
        <f>Budget!D53</f>
        <v>0</v>
      </c>
      <c r="E53" s="165">
        <f>Budget!E53</f>
        <v>0</v>
      </c>
      <c r="F53" s="165">
        <f>Budget!F53</f>
        <v>0</v>
      </c>
      <c r="G53" s="165">
        <f>Budget!G53</f>
        <v>0</v>
      </c>
      <c r="H53" s="165">
        <f>Budget!H53</f>
        <v>0</v>
      </c>
      <c r="I53" s="165">
        <f>Budget!I53</f>
        <v>0</v>
      </c>
      <c r="J53" s="165">
        <f>Budget!J53</f>
        <v>0</v>
      </c>
      <c r="K53" s="165">
        <f>Budget!K53</f>
        <v>0</v>
      </c>
      <c r="L53" s="165">
        <f>Budget!L53</f>
        <v>0</v>
      </c>
      <c r="M53" s="163">
        <f>Budget!M53</f>
        <v>0</v>
      </c>
      <c r="O53" s="137"/>
    </row>
    <row r="54" spans="1:15">
      <c r="A54" s="2">
        <f>Data!$B$64</f>
        <v>0</v>
      </c>
      <c r="B54" s="155">
        <f>'IE1'!B57</f>
        <v>0</v>
      </c>
      <c r="C54" s="156">
        <f>'IE2'!B57</f>
        <v>0</v>
      </c>
      <c r="D54" s="165">
        <f>Budget!D54</f>
        <v>0</v>
      </c>
      <c r="E54" s="165">
        <f>Budget!E54</f>
        <v>0</v>
      </c>
      <c r="F54" s="165">
        <f>Budget!F54</f>
        <v>0</v>
      </c>
      <c r="G54" s="165">
        <f>Budget!G54</f>
        <v>0</v>
      </c>
      <c r="H54" s="165">
        <f>Budget!H54</f>
        <v>0</v>
      </c>
      <c r="I54" s="165">
        <f>Budget!I54</f>
        <v>0</v>
      </c>
      <c r="J54" s="165">
        <f>Budget!J54</f>
        <v>0</v>
      </c>
      <c r="K54" s="165">
        <f>Budget!K54</f>
        <v>0</v>
      </c>
      <c r="L54" s="165">
        <f>Budget!L54</f>
        <v>0</v>
      </c>
      <c r="M54" s="163">
        <f>Budget!M54</f>
        <v>0</v>
      </c>
      <c r="O54" s="137"/>
    </row>
    <row r="55" spans="1:15">
      <c r="A55" s="2">
        <f>Data!$B$65</f>
        <v>0</v>
      </c>
      <c r="B55" s="155">
        <f>'IE1'!B58</f>
        <v>0</v>
      </c>
      <c r="C55" s="156">
        <f>'IE2'!B58</f>
        <v>0</v>
      </c>
      <c r="D55" s="165">
        <f>Budget!D55</f>
        <v>0</v>
      </c>
      <c r="E55" s="165">
        <f>Budget!E55</f>
        <v>0</v>
      </c>
      <c r="F55" s="165">
        <f>Budget!F55</f>
        <v>0</v>
      </c>
      <c r="G55" s="165">
        <f>Budget!G55</f>
        <v>0</v>
      </c>
      <c r="H55" s="165">
        <f>Budget!H55</f>
        <v>0</v>
      </c>
      <c r="I55" s="165">
        <f>Budget!I55</f>
        <v>0</v>
      </c>
      <c r="J55" s="165">
        <f>Budget!J55</f>
        <v>0</v>
      </c>
      <c r="K55" s="165">
        <f>Budget!K55</f>
        <v>0</v>
      </c>
      <c r="L55" s="165">
        <f>Budget!L55</f>
        <v>0</v>
      </c>
      <c r="M55" s="163">
        <f>Budget!M55</f>
        <v>0</v>
      </c>
      <c r="O55" s="137"/>
    </row>
    <row r="56" spans="1:15">
      <c r="A56" s="2">
        <f>Data!$B$66</f>
        <v>0</v>
      </c>
      <c r="B56" s="155">
        <f>'IE1'!B59</f>
        <v>0</v>
      </c>
      <c r="C56" s="156">
        <f>'IE2'!B59</f>
        <v>0</v>
      </c>
      <c r="D56" s="165">
        <f>Budget!D56</f>
        <v>0</v>
      </c>
      <c r="E56" s="165">
        <f>Budget!E56</f>
        <v>0</v>
      </c>
      <c r="F56" s="165">
        <f>Budget!F56</f>
        <v>0</v>
      </c>
      <c r="G56" s="165">
        <f>Budget!G56</f>
        <v>0</v>
      </c>
      <c r="H56" s="165">
        <f>Budget!H56</f>
        <v>0</v>
      </c>
      <c r="I56" s="165">
        <f>Budget!I56</f>
        <v>0</v>
      </c>
      <c r="J56" s="165">
        <f>Budget!J56</f>
        <v>0</v>
      </c>
      <c r="K56" s="165">
        <f>Budget!K56</f>
        <v>0</v>
      </c>
      <c r="L56" s="165">
        <f>Budget!L56</f>
        <v>0</v>
      </c>
      <c r="M56" s="163">
        <f>Budget!M56</f>
        <v>0</v>
      </c>
      <c r="O56" s="137"/>
    </row>
    <row r="57" spans="1:15">
      <c r="A57" s="2">
        <f>Data!$B$67</f>
        <v>0</v>
      </c>
      <c r="B57" s="155">
        <f>'IE1'!B60</f>
        <v>0</v>
      </c>
      <c r="C57" s="156">
        <f>'IE2'!B60</f>
        <v>0</v>
      </c>
      <c r="D57" s="165">
        <f>Budget!D57</f>
        <v>0</v>
      </c>
      <c r="E57" s="165">
        <f>Budget!E57</f>
        <v>0</v>
      </c>
      <c r="F57" s="165">
        <f>Budget!F57</f>
        <v>0</v>
      </c>
      <c r="G57" s="165">
        <f>Budget!G57</f>
        <v>0</v>
      </c>
      <c r="H57" s="165">
        <f>Budget!H57</f>
        <v>0</v>
      </c>
      <c r="I57" s="165">
        <f>Budget!I57</f>
        <v>0</v>
      </c>
      <c r="J57" s="165">
        <f>Budget!J57</f>
        <v>0</v>
      </c>
      <c r="K57" s="165">
        <f>Budget!K57</f>
        <v>0</v>
      </c>
      <c r="L57" s="165">
        <f>Budget!L57</f>
        <v>0</v>
      </c>
      <c r="M57" s="163">
        <f>Budget!M57</f>
        <v>0</v>
      </c>
      <c r="O57" s="137"/>
    </row>
    <row r="58" spans="1:15">
      <c r="A58" s="2">
        <f>Data!$B$68</f>
        <v>0</v>
      </c>
      <c r="B58" s="155">
        <f>'IE1'!B61</f>
        <v>0</v>
      </c>
      <c r="C58" s="156">
        <f>'IE2'!B61</f>
        <v>0</v>
      </c>
      <c r="D58" s="165">
        <f>Budget!D58</f>
        <v>0</v>
      </c>
      <c r="E58" s="165">
        <f>Budget!E58</f>
        <v>0</v>
      </c>
      <c r="F58" s="165">
        <f>Budget!F58</f>
        <v>0</v>
      </c>
      <c r="G58" s="165">
        <f>Budget!G58</f>
        <v>0</v>
      </c>
      <c r="H58" s="165">
        <f>Budget!H58</f>
        <v>0</v>
      </c>
      <c r="I58" s="165">
        <f>Budget!I58</f>
        <v>0</v>
      </c>
      <c r="J58" s="165">
        <f>Budget!J58</f>
        <v>0</v>
      </c>
      <c r="K58" s="165">
        <f>Budget!K58</f>
        <v>0</v>
      </c>
      <c r="L58" s="165">
        <f>Budget!L58</f>
        <v>0</v>
      </c>
      <c r="M58" s="163">
        <f>Budget!M58</f>
        <v>0</v>
      </c>
      <c r="O58" s="137"/>
    </row>
    <row r="59" spans="1:15">
      <c r="A59" s="2">
        <f>Data!$B$69</f>
        <v>0</v>
      </c>
      <c r="B59" s="155">
        <f>'IE1'!B62</f>
        <v>0</v>
      </c>
      <c r="C59" s="156">
        <f>'IE2'!B62</f>
        <v>0</v>
      </c>
      <c r="D59" s="165">
        <f>Budget!D59</f>
        <v>0</v>
      </c>
      <c r="E59" s="165">
        <f>Budget!E59</f>
        <v>0</v>
      </c>
      <c r="F59" s="165">
        <f>Budget!F59</f>
        <v>0</v>
      </c>
      <c r="G59" s="165">
        <f>Budget!G59</f>
        <v>0</v>
      </c>
      <c r="H59" s="165">
        <f>Budget!H59</f>
        <v>0</v>
      </c>
      <c r="I59" s="165">
        <f>Budget!I59</f>
        <v>0</v>
      </c>
      <c r="J59" s="165">
        <f>Budget!J59</f>
        <v>0</v>
      </c>
      <c r="K59" s="165">
        <f>Budget!K59</f>
        <v>0</v>
      </c>
      <c r="L59" s="165">
        <f>Budget!L59</f>
        <v>0</v>
      </c>
      <c r="M59" s="163">
        <f>Budget!M59</f>
        <v>0</v>
      </c>
      <c r="O59" s="137"/>
    </row>
    <row r="60" spans="1:15">
      <c r="A60" s="2">
        <f>Data!$B$70</f>
        <v>0</v>
      </c>
      <c r="B60" s="155">
        <f>'IE1'!B63</f>
        <v>0</v>
      </c>
      <c r="C60" s="156">
        <f>'IE2'!B63</f>
        <v>0</v>
      </c>
      <c r="D60" s="165">
        <f>Budget!D60</f>
        <v>0</v>
      </c>
      <c r="E60" s="165">
        <f>Budget!E60</f>
        <v>0</v>
      </c>
      <c r="F60" s="165">
        <f>Budget!F60</f>
        <v>0</v>
      </c>
      <c r="G60" s="165">
        <f>Budget!G60</f>
        <v>0</v>
      </c>
      <c r="H60" s="165">
        <f>Budget!H60</f>
        <v>0</v>
      </c>
      <c r="I60" s="165">
        <f>Budget!I60</f>
        <v>0</v>
      </c>
      <c r="J60" s="165">
        <f>Budget!J60</f>
        <v>0</v>
      </c>
      <c r="K60" s="165">
        <f>Budget!K60</f>
        <v>0</v>
      </c>
      <c r="L60" s="165">
        <f>Budget!L60</f>
        <v>0</v>
      </c>
      <c r="M60" s="163">
        <f>Budget!M60</f>
        <v>0</v>
      </c>
      <c r="O60" s="137"/>
    </row>
    <row r="61" spans="1:15">
      <c r="A61" s="2">
        <f>Data!$B$71</f>
        <v>0</v>
      </c>
      <c r="B61" s="155">
        <f>'IE1'!B64</f>
        <v>0</v>
      </c>
      <c r="C61" s="156">
        <f>'IE2'!B64</f>
        <v>0</v>
      </c>
      <c r="D61" s="165">
        <f>Budget!D61</f>
        <v>0</v>
      </c>
      <c r="E61" s="165">
        <f>Budget!E61</f>
        <v>0</v>
      </c>
      <c r="F61" s="165">
        <f>Budget!F61</f>
        <v>0</v>
      </c>
      <c r="G61" s="165">
        <f>Budget!G61</f>
        <v>0</v>
      </c>
      <c r="H61" s="165">
        <f>Budget!H61</f>
        <v>0</v>
      </c>
      <c r="I61" s="165">
        <f>Budget!I61</f>
        <v>0</v>
      </c>
      <c r="J61" s="165">
        <f>Budget!J61</f>
        <v>0</v>
      </c>
      <c r="K61" s="165">
        <f>Budget!K61</f>
        <v>0</v>
      </c>
      <c r="L61" s="165">
        <f>Budget!L61</f>
        <v>0</v>
      </c>
      <c r="M61" s="163">
        <f>Budget!M61</f>
        <v>0</v>
      </c>
      <c r="O61" s="137"/>
    </row>
    <row r="62" spans="1:15">
      <c r="A62" s="2">
        <f>Data!$B$72</f>
        <v>0</v>
      </c>
      <c r="B62" s="155">
        <f>'IE1'!B65</f>
        <v>0</v>
      </c>
      <c r="C62" s="156">
        <f>'IE2'!B65</f>
        <v>0</v>
      </c>
      <c r="D62" s="165">
        <f>Budget!D62</f>
        <v>0</v>
      </c>
      <c r="E62" s="165">
        <f>Budget!E62</f>
        <v>0</v>
      </c>
      <c r="F62" s="165">
        <f>Budget!F62</f>
        <v>0</v>
      </c>
      <c r="G62" s="165">
        <f>Budget!G62</f>
        <v>0</v>
      </c>
      <c r="H62" s="165">
        <f>Budget!H62</f>
        <v>0</v>
      </c>
      <c r="I62" s="165">
        <f>Budget!I62</f>
        <v>0</v>
      </c>
      <c r="J62" s="165">
        <f>Budget!J62</f>
        <v>0</v>
      </c>
      <c r="K62" s="165">
        <f>Budget!K62</f>
        <v>0</v>
      </c>
      <c r="L62" s="165">
        <f>Budget!L62</f>
        <v>0</v>
      </c>
      <c r="M62" s="163">
        <f>Budget!M62</f>
        <v>0</v>
      </c>
      <c r="O62" s="137"/>
    </row>
    <row r="63" spans="1:15">
      <c r="A63" s="2">
        <f>Data!$B$73</f>
        <v>0</v>
      </c>
      <c r="B63" s="155">
        <f>'IE1'!B66</f>
        <v>0</v>
      </c>
      <c r="C63" s="156">
        <f>'IE2'!B66</f>
        <v>0</v>
      </c>
      <c r="D63" s="165">
        <f>Budget!D63</f>
        <v>0</v>
      </c>
      <c r="E63" s="165">
        <f>Budget!E63</f>
        <v>0</v>
      </c>
      <c r="F63" s="165">
        <f>Budget!F63</f>
        <v>0</v>
      </c>
      <c r="G63" s="165">
        <f>Budget!G63</f>
        <v>0</v>
      </c>
      <c r="H63" s="165">
        <f>Budget!H63</f>
        <v>0</v>
      </c>
      <c r="I63" s="165">
        <f>Budget!I63</f>
        <v>0</v>
      </c>
      <c r="J63" s="165">
        <f>Budget!J63</f>
        <v>0</v>
      </c>
      <c r="K63" s="165">
        <f>Budget!K63</f>
        <v>0</v>
      </c>
      <c r="L63" s="165">
        <f>Budget!L63</f>
        <v>0</v>
      </c>
      <c r="M63" s="163">
        <f>Budget!M63</f>
        <v>0</v>
      </c>
      <c r="O63" s="137"/>
    </row>
    <row r="64" spans="1:15">
      <c r="A64" s="2">
        <f>Data!$B$74</f>
        <v>0</v>
      </c>
      <c r="B64" s="155">
        <f>'IE1'!B67</f>
        <v>0</v>
      </c>
      <c r="C64" s="156">
        <f>'IE2'!B67</f>
        <v>0</v>
      </c>
      <c r="D64" s="165">
        <f>Budget!D64</f>
        <v>0</v>
      </c>
      <c r="E64" s="165">
        <f>Budget!E64</f>
        <v>0</v>
      </c>
      <c r="F64" s="165">
        <f>Budget!F64</f>
        <v>0</v>
      </c>
      <c r="G64" s="165">
        <f>Budget!G64</f>
        <v>0</v>
      </c>
      <c r="H64" s="165">
        <f>Budget!H64</f>
        <v>0</v>
      </c>
      <c r="I64" s="165">
        <f>Budget!I64</f>
        <v>0</v>
      </c>
      <c r="J64" s="165">
        <f>Budget!J64</f>
        <v>0</v>
      </c>
      <c r="K64" s="165">
        <f>Budget!K64</f>
        <v>0</v>
      </c>
      <c r="L64" s="165">
        <f>Budget!L64</f>
        <v>0</v>
      </c>
      <c r="M64" s="163">
        <f>Budget!M64</f>
        <v>0</v>
      </c>
      <c r="O64" s="137"/>
    </row>
    <row r="65" spans="1:15">
      <c r="A65" s="2">
        <f>Data!$B$75</f>
        <v>0</v>
      </c>
      <c r="B65" s="155">
        <f>'IE1'!B68</f>
        <v>0</v>
      </c>
      <c r="C65" s="156">
        <f>'IE2'!B68</f>
        <v>0</v>
      </c>
      <c r="D65" s="165">
        <f>Budget!D65</f>
        <v>0</v>
      </c>
      <c r="E65" s="165">
        <f>Budget!E65</f>
        <v>0</v>
      </c>
      <c r="F65" s="165">
        <f>Budget!F65</f>
        <v>0</v>
      </c>
      <c r="G65" s="165">
        <f>Budget!G65</f>
        <v>0</v>
      </c>
      <c r="H65" s="165">
        <f>Budget!H65</f>
        <v>0</v>
      </c>
      <c r="I65" s="165">
        <f>Budget!I65</f>
        <v>0</v>
      </c>
      <c r="J65" s="165">
        <f>Budget!J65</f>
        <v>0</v>
      </c>
      <c r="K65" s="165">
        <f>Budget!K65</f>
        <v>0</v>
      </c>
      <c r="L65" s="165">
        <f>Budget!L65</f>
        <v>0</v>
      </c>
      <c r="M65" s="163">
        <f>Budget!M65</f>
        <v>0</v>
      </c>
      <c r="O65" s="137"/>
    </row>
    <row r="66" spans="1:15">
      <c r="A66" s="2">
        <f>Data!$B$76</f>
        <v>0</v>
      </c>
      <c r="B66" s="155">
        <f>'IE1'!B69</f>
        <v>0</v>
      </c>
      <c r="C66" s="156">
        <f>'IE2'!B69</f>
        <v>0</v>
      </c>
      <c r="D66" s="165">
        <f>Budget!D66</f>
        <v>0</v>
      </c>
      <c r="E66" s="165">
        <f>Budget!E66</f>
        <v>0</v>
      </c>
      <c r="F66" s="165">
        <f>Budget!F66</f>
        <v>0</v>
      </c>
      <c r="G66" s="165">
        <f>Budget!G66</f>
        <v>0</v>
      </c>
      <c r="H66" s="165">
        <f>Budget!H66</f>
        <v>0</v>
      </c>
      <c r="I66" s="165">
        <f>Budget!I66</f>
        <v>0</v>
      </c>
      <c r="J66" s="165">
        <f>Budget!J66</f>
        <v>0</v>
      </c>
      <c r="K66" s="165">
        <f>Budget!K66</f>
        <v>0</v>
      </c>
      <c r="L66" s="165">
        <f>Budget!L66</f>
        <v>0</v>
      </c>
      <c r="M66" s="163">
        <f>Budget!M66</f>
        <v>0</v>
      </c>
      <c r="O66" s="137"/>
    </row>
    <row r="67" spans="1:15">
      <c r="A67" s="2">
        <f>Data!$B$77</f>
        <v>0</v>
      </c>
      <c r="B67" s="155">
        <f>'IE1'!B70</f>
        <v>0</v>
      </c>
      <c r="C67" s="156">
        <f>'IE2'!B70</f>
        <v>0</v>
      </c>
      <c r="D67" s="165">
        <f>Budget!D67</f>
        <v>0</v>
      </c>
      <c r="E67" s="165">
        <f>Budget!E67</f>
        <v>0</v>
      </c>
      <c r="F67" s="165">
        <f>Budget!F67</f>
        <v>0</v>
      </c>
      <c r="G67" s="165">
        <f>Budget!G67</f>
        <v>0</v>
      </c>
      <c r="H67" s="165">
        <f>Budget!H67</f>
        <v>0</v>
      </c>
      <c r="I67" s="165">
        <f>Budget!I67</f>
        <v>0</v>
      </c>
      <c r="J67" s="165">
        <f>Budget!J67</f>
        <v>0</v>
      </c>
      <c r="K67" s="165">
        <f>Budget!K67</f>
        <v>0</v>
      </c>
      <c r="L67" s="165">
        <f>Budget!L67</f>
        <v>0</v>
      </c>
      <c r="M67" s="163">
        <f>Budget!M67</f>
        <v>0</v>
      </c>
      <c r="O67" s="137"/>
    </row>
    <row r="68" spans="1:15">
      <c r="A68" s="2">
        <f>Data!$B$78</f>
        <v>0</v>
      </c>
      <c r="B68" s="155">
        <f>'IE1'!B71</f>
        <v>0</v>
      </c>
      <c r="C68" s="156">
        <f>'IE2'!B71</f>
        <v>0</v>
      </c>
      <c r="D68" s="165">
        <f>Budget!D68</f>
        <v>0</v>
      </c>
      <c r="E68" s="165">
        <f>Budget!E68</f>
        <v>0</v>
      </c>
      <c r="F68" s="165">
        <f>Budget!F68</f>
        <v>0</v>
      </c>
      <c r="G68" s="165">
        <f>Budget!G68</f>
        <v>0</v>
      </c>
      <c r="H68" s="165">
        <f>Budget!H68</f>
        <v>0</v>
      </c>
      <c r="I68" s="165">
        <f>Budget!I68</f>
        <v>0</v>
      </c>
      <c r="J68" s="165">
        <f>Budget!J68</f>
        <v>0</v>
      </c>
      <c r="K68" s="165">
        <f>Budget!K68</f>
        <v>0</v>
      </c>
      <c r="L68" s="165">
        <f>Budget!L68</f>
        <v>0</v>
      </c>
      <c r="M68" s="163">
        <f>Budget!M68</f>
        <v>0</v>
      </c>
      <c r="O68" s="137"/>
    </row>
    <row r="69" spans="1:15">
      <c r="A69" s="2">
        <f>Data!$B$79</f>
        <v>0</v>
      </c>
      <c r="B69" s="155">
        <f>'IE1'!B72</f>
        <v>0</v>
      </c>
      <c r="C69" s="156">
        <f>'IE2'!B72</f>
        <v>0</v>
      </c>
      <c r="D69" s="165">
        <f>Budget!D69</f>
        <v>0</v>
      </c>
      <c r="E69" s="165">
        <f>Budget!E69</f>
        <v>0</v>
      </c>
      <c r="F69" s="165">
        <f>Budget!F69</f>
        <v>0</v>
      </c>
      <c r="G69" s="165">
        <f>Budget!G69</f>
        <v>0</v>
      </c>
      <c r="H69" s="165">
        <f>Budget!H69</f>
        <v>0</v>
      </c>
      <c r="I69" s="165">
        <f>Budget!I69</f>
        <v>0</v>
      </c>
      <c r="J69" s="165">
        <f>Budget!J69</f>
        <v>0</v>
      </c>
      <c r="K69" s="165">
        <f>Budget!K69</f>
        <v>0</v>
      </c>
      <c r="L69" s="165">
        <f>Budget!L69</f>
        <v>0</v>
      </c>
      <c r="M69" s="163">
        <f>Budget!M69</f>
        <v>0</v>
      </c>
      <c r="O69" s="137"/>
    </row>
    <row r="70" spans="1:15">
      <c r="A70" s="2">
        <f>Data!$B$80</f>
        <v>0</v>
      </c>
      <c r="B70" s="155">
        <f>'IE1'!B73</f>
        <v>0</v>
      </c>
      <c r="C70" s="156">
        <f>'IE2'!B73</f>
        <v>0</v>
      </c>
      <c r="D70" s="165">
        <f>Budget!D70</f>
        <v>0</v>
      </c>
      <c r="E70" s="165">
        <f>Budget!E70</f>
        <v>0</v>
      </c>
      <c r="F70" s="165">
        <f>Budget!F70</f>
        <v>0</v>
      </c>
      <c r="G70" s="165">
        <f>Budget!G70</f>
        <v>0</v>
      </c>
      <c r="H70" s="165">
        <f>Budget!H70</f>
        <v>0</v>
      </c>
      <c r="I70" s="165">
        <f>Budget!I70</f>
        <v>0</v>
      </c>
      <c r="J70" s="165">
        <f>Budget!J70</f>
        <v>0</v>
      </c>
      <c r="K70" s="165">
        <f>Budget!K70</f>
        <v>0</v>
      </c>
      <c r="L70" s="165">
        <f>Budget!L70</f>
        <v>0</v>
      </c>
      <c r="M70" s="163">
        <f>Budget!M70</f>
        <v>0</v>
      </c>
      <c r="O70" s="137"/>
    </row>
    <row r="71" spans="1:15">
      <c r="A71" s="2">
        <f>Data!$B$81</f>
        <v>0</v>
      </c>
      <c r="B71" s="155">
        <f>'IE1'!B74</f>
        <v>0</v>
      </c>
      <c r="C71" s="156">
        <f>'IE2'!B74</f>
        <v>0</v>
      </c>
      <c r="D71" s="165">
        <f>Budget!D71</f>
        <v>0</v>
      </c>
      <c r="E71" s="165">
        <f>Budget!E71</f>
        <v>0</v>
      </c>
      <c r="F71" s="165">
        <f>Budget!F71</f>
        <v>0</v>
      </c>
      <c r="G71" s="165">
        <f>Budget!G71</f>
        <v>0</v>
      </c>
      <c r="H71" s="165">
        <f>Budget!H71</f>
        <v>0</v>
      </c>
      <c r="I71" s="165">
        <f>Budget!I71</f>
        <v>0</v>
      </c>
      <c r="J71" s="165">
        <f>Budget!J71</f>
        <v>0</v>
      </c>
      <c r="K71" s="165">
        <f>Budget!K71</f>
        <v>0</v>
      </c>
      <c r="L71" s="165">
        <f>Budget!L71</f>
        <v>0</v>
      </c>
      <c r="M71" s="163">
        <f>Budget!M71</f>
        <v>0</v>
      </c>
      <c r="O71" s="137"/>
    </row>
    <row r="72" spans="1:15">
      <c r="A72" s="2">
        <f>Data!$B$82</f>
        <v>0</v>
      </c>
      <c r="B72" s="155">
        <f>'IE1'!B75</f>
        <v>0</v>
      </c>
      <c r="C72" s="156">
        <f>'IE2'!B75</f>
        <v>0</v>
      </c>
      <c r="D72" s="165">
        <f>Budget!D72</f>
        <v>0</v>
      </c>
      <c r="E72" s="165">
        <f>Budget!E72</f>
        <v>0</v>
      </c>
      <c r="F72" s="165">
        <f>Budget!F72</f>
        <v>0</v>
      </c>
      <c r="G72" s="165">
        <f>Budget!G72</f>
        <v>0</v>
      </c>
      <c r="H72" s="165">
        <f>Budget!H72</f>
        <v>0</v>
      </c>
      <c r="I72" s="165">
        <f>Budget!I72</f>
        <v>0</v>
      </c>
      <c r="J72" s="165">
        <f>Budget!J72</f>
        <v>0</v>
      </c>
      <c r="K72" s="165">
        <f>Budget!K72</f>
        <v>0</v>
      </c>
      <c r="L72" s="165">
        <f>Budget!L72</f>
        <v>0</v>
      </c>
      <c r="M72" s="163">
        <f>Budget!M72</f>
        <v>0</v>
      </c>
      <c r="O72" s="137"/>
    </row>
    <row r="73" spans="1:15">
      <c r="A73" s="2">
        <f>Data!$B$83</f>
        <v>0</v>
      </c>
      <c r="B73" s="155">
        <f>'IE1'!B76</f>
        <v>0</v>
      </c>
      <c r="C73" s="156">
        <f>'IE2'!B76</f>
        <v>0</v>
      </c>
      <c r="D73" s="165">
        <f>Budget!D73</f>
        <v>0</v>
      </c>
      <c r="E73" s="165">
        <f>Budget!E73</f>
        <v>0</v>
      </c>
      <c r="F73" s="165">
        <f>Budget!F73</f>
        <v>0</v>
      </c>
      <c r="G73" s="165">
        <f>Budget!G73</f>
        <v>0</v>
      </c>
      <c r="H73" s="165">
        <f>Budget!H73</f>
        <v>0</v>
      </c>
      <c r="I73" s="165">
        <f>Budget!I73</f>
        <v>0</v>
      </c>
      <c r="J73" s="165">
        <f>Budget!J73</f>
        <v>0</v>
      </c>
      <c r="K73" s="165">
        <f>Budget!K73</f>
        <v>0</v>
      </c>
      <c r="L73" s="165">
        <f>Budget!L73</f>
        <v>0</v>
      </c>
      <c r="M73" s="163">
        <f>Budget!M73</f>
        <v>0</v>
      </c>
      <c r="O73" s="137"/>
    </row>
    <row r="74" spans="1:15">
      <c r="A74" s="2">
        <f>Data!$B$84</f>
        <v>0</v>
      </c>
      <c r="B74" s="155">
        <f>'IE1'!B77</f>
        <v>0</v>
      </c>
      <c r="C74" s="156">
        <f>'IE2'!B77</f>
        <v>0</v>
      </c>
      <c r="D74" s="165">
        <f>Budget!D74</f>
        <v>0</v>
      </c>
      <c r="E74" s="165">
        <f>Budget!E74</f>
        <v>0</v>
      </c>
      <c r="F74" s="165">
        <f>Budget!F74</f>
        <v>0</v>
      </c>
      <c r="G74" s="165">
        <f>Budget!G74</f>
        <v>0</v>
      </c>
      <c r="H74" s="165">
        <f>Budget!H74</f>
        <v>0</v>
      </c>
      <c r="I74" s="165">
        <f>Budget!I74</f>
        <v>0</v>
      </c>
      <c r="J74" s="165">
        <f>Budget!J74</f>
        <v>0</v>
      </c>
      <c r="K74" s="165">
        <f>Budget!K74</f>
        <v>0</v>
      </c>
      <c r="L74" s="165">
        <f>Budget!L74</f>
        <v>0</v>
      </c>
      <c r="M74" s="163">
        <f>Budget!M74</f>
        <v>0</v>
      </c>
      <c r="O74" s="137"/>
    </row>
    <row r="75" spans="1:15">
      <c r="A75" s="2">
        <f>Data!$B$85</f>
        <v>0</v>
      </c>
      <c r="B75" s="155">
        <f>'IE1'!B78</f>
        <v>0</v>
      </c>
      <c r="C75" s="156">
        <f>'IE2'!B78</f>
        <v>0</v>
      </c>
      <c r="D75" s="165">
        <f>Budget!D75</f>
        <v>0</v>
      </c>
      <c r="E75" s="165">
        <f>Budget!E75</f>
        <v>0</v>
      </c>
      <c r="F75" s="165">
        <f>Budget!F75</f>
        <v>0</v>
      </c>
      <c r="G75" s="165">
        <f>Budget!G75</f>
        <v>0</v>
      </c>
      <c r="H75" s="165">
        <f>Budget!H75</f>
        <v>0</v>
      </c>
      <c r="I75" s="165">
        <f>Budget!I75</f>
        <v>0</v>
      </c>
      <c r="J75" s="165">
        <f>Budget!J75</f>
        <v>0</v>
      </c>
      <c r="K75" s="165">
        <f>Budget!K75</f>
        <v>0</v>
      </c>
      <c r="L75" s="165">
        <f>Budget!L75</f>
        <v>0</v>
      </c>
      <c r="M75" s="163">
        <f>Budget!M75</f>
        <v>0</v>
      </c>
      <c r="O75" s="137"/>
    </row>
    <row r="76" spans="1:15">
      <c r="A76" s="2">
        <f>Data!$B$86</f>
        <v>0</v>
      </c>
      <c r="B76" s="155">
        <f>'IE1'!B79</f>
        <v>0</v>
      </c>
      <c r="C76" s="156">
        <f>'IE2'!B79</f>
        <v>0</v>
      </c>
      <c r="D76" s="165">
        <f>Budget!D76</f>
        <v>0</v>
      </c>
      <c r="E76" s="165">
        <f>Budget!E76</f>
        <v>0</v>
      </c>
      <c r="F76" s="165">
        <f>Budget!F76</f>
        <v>0</v>
      </c>
      <c r="G76" s="165">
        <f>Budget!G76</f>
        <v>0</v>
      </c>
      <c r="H76" s="165">
        <f>Budget!H76</f>
        <v>0</v>
      </c>
      <c r="I76" s="165">
        <f>Budget!I76</f>
        <v>0</v>
      </c>
      <c r="J76" s="165">
        <f>Budget!J76</f>
        <v>0</v>
      </c>
      <c r="K76" s="165">
        <f>Budget!K76</f>
        <v>0</v>
      </c>
      <c r="L76" s="165">
        <f>Budget!L76</f>
        <v>0</v>
      </c>
      <c r="M76" s="163">
        <f>Budget!M76</f>
        <v>0</v>
      </c>
      <c r="O76" s="137"/>
    </row>
    <row r="77" spans="1:15">
      <c r="A77" s="2">
        <f>Data!$B$87</f>
        <v>0</v>
      </c>
      <c r="B77" s="155">
        <f>'IE1'!B80</f>
        <v>0</v>
      </c>
      <c r="C77" s="156">
        <f>'IE2'!B80</f>
        <v>0</v>
      </c>
      <c r="D77" s="165">
        <f>Budget!D77</f>
        <v>0</v>
      </c>
      <c r="E77" s="165">
        <f>Budget!E77</f>
        <v>0</v>
      </c>
      <c r="F77" s="165">
        <f>Budget!F77</f>
        <v>0</v>
      </c>
      <c r="G77" s="165">
        <f>Budget!G77</f>
        <v>0</v>
      </c>
      <c r="H77" s="165">
        <f>Budget!H77</f>
        <v>0</v>
      </c>
      <c r="I77" s="165">
        <f>Budget!I77</f>
        <v>0</v>
      </c>
      <c r="J77" s="165">
        <f>Budget!J77</f>
        <v>0</v>
      </c>
      <c r="K77" s="165">
        <f>Budget!K77</f>
        <v>0</v>
      </c>
      <c r="L77" s="165">
        <f>Budget!L77</f>
        <v>0</v>
      </c>
      <c r="M77" s="163">
        <f>Budget!M77</f>
        <v>0</v>
      </c>
      <c r="O77" s="137"/>
    </row>
    <row r="78" spans="1:15">
      <c r="A78" s="2">
        <f>Data!$B$88</f>
        <v>0</v>
      </c>
      <c r="B78" s="155">
        <f>'IE1'!B81</f>
        <v>0</v>
      </c>
      <c r="C78" s="156">
        <f>'IE2'!B81</f>
        <v>0</v>
      </c>
      <c r="D78" s="165">
        <f>Budget!D78</f>
        <v>0</v>
      </c>
      <c r="E78" s="165">
        <f>Budget!E78</f>
        <v>0</v>
      </c>
      <c r="F78" s="165">
        <f>Budget!F78</f>
        <v>0</v>
      </c>
      <c r="G78" s="165">
        <f>Budget!G78</f>
        <v>0</v>
      </c>
      <c r="H78" s="165">
        <f>Budget!H78</f>
        <v>0</v>
      </c>
      <c r="I78" s="165">
        <f>Budget!I78</f>
        <v>0</v>
      </c>
      <c r="J78" s="165">
        <f>Budget!J78</f>
        <v>0</v>
      </c>
      <c r="K78" s="165">
        <f>Budget!K78</f>
        <v>0</v>
      </c>
      <c r="L78" s="165">
        <f>Budget!L78</f>
        <v>0</v>
      </c>
      <c r="M78" s="163">
        <f>Budget!M78</f>
        <v>0</v>
      </c>
      <c r="O78" s="137"/>
    </row>
    <row r="79" spans="1:15">
      <c r="A79" s="2">
        <f>Data!$B$89</f>
        <v>0</v>
      </c>
      <c r="B79" s="155">
        <f>'IE1'!B82</f>
        <v>0</v>
      </c>
      <c r="C79" s="156">
        <f>'IE2'!B82</f>
        <v>0</v>
      </c>
      <c r="D79" s="165">
        <f>Budget!D79</f>
        <v>0</v>
      </c>
      <c r="E79" s="165">
        <f>Budget!E79</f>
        <v>0</v>
      </c>
      <c r="F79" s="165">
        <f>Budget!F79</f>
        <v>0</v>
      </c>
      <c r="G79" s="165">
        <f>Budget!G79</f>
        <v>0</v>
      </c>
      <c r="H79" s="165">
        <f>Budget!H79</f>
        <v>0</v>
      </c>
      <c r="I79" s="165">
        <f>Budget!I79</f>
        <v>0</v>
      </c>
      <c r="J79" s="165">
        <f>Budget!J79</f>
        <v>0</v>
      </c>
      <c r="K79" s="165">
        <f>Budget!K79</f>
        <v>0</v>
      </c>
      <c r="L79" s="165">
        <f>Budget!L79</f>
        <v>0</v>
      </c>
      <c r="M79" s="163">
        <f>Budget!M79</f>
        <v>0</v>
      </c>
      <c r="O79" s="137"/>
    </row>
    <row r="80" spans="1:15">
      <c r="A80" s="2">
        <f>Data!$B$90</f>
        <v>0</v>
      </c>
      <c r="B80" s="155">
        <f>'IE1'!B83</f>
        <v>0</v>
      </c>
      <c r="C80" s="156">
        <f>'IE2'!B83</f>
        <v>0</v>
      </c>
      <c r="D80" s="165">
        <f>Budget!D80</f>
        <v>0</v>
      </c>
      <c r="E80" s="165">
        <f>Budget!E80</f>
        <v>0</v>
      </c>
      <c r="F80" s="165">
        <f>Budget!F80</f>
        <v>0</v>
      </c>
      <c r="G80" s="165">
        <f>Budget!G80</f>
        <v>0</v>
      </c>
      <c r="H80" s="165">
        <f>Budget!H80</f>
        <v>0</v>
      </c>
      <c r="I80" s="165">
        <f>Budget!I80</f>
        <v>0</v>
      </c>
      <c r="J80" s="165">
        <f>Budget!J80</f>
        <v>0</v>
      </c>
      <c r="K80" s="165">
        <f>Budget!K80</f>
        <v>0</v>
      </c>
      <c r="L80" s="165">
        <f>Budget!L80</f>
        <v>0</v>
      </c>
      <c r="M80" s="163">
        <f>Budget!M80</f>
        <v>0</v>
      </c>
      <c r="O80" s="137"/>
    </row>
    <row r="81" spans="1:15">
      <c r="A81" s="2">
        <f>Data!$B$91</f>
        <v>0</v>
      </c>
      <c r="B81" s="155">
        <f>'IE1'!B84</f>
        <v>0</v>
      </c>
      <c r="C81" s="156">
        <f>'IE2'!B84</f>
        <v>0</v>
      </c>
      <c r="D81" s="165">
        <f>Budget!D81</f>
        <v>0</v>
      </c>
      <c r="E81" s="165">
        <f>Budget!E81</f>
        <v>0</v>
      </c>
      <c r="F81" s="165">
        <f>Budget!F81</f>
        <v>0</v>
      </c>
      <c r="G81" s="165">
        <f>Budget!G81</f>
        <v>0</v>
      </c>
      <c r="H81" s="165">
        <f>Budget!H81</f>
        <v>0</v>
      </c>
      <c r="I81" s="165">
        <f>Budget!I81</f>
        <v>0</v>
      </c>
      <c r="J81" s="165">
        <f>Budget!J81</f>
        <v>0</v>
      </c>
      <c r="K81" s="165">
        <f>Budget!K81</f>
        <v>0</v>
      </c>
      <c r="L81" s="165">
        <f>Budget!L81</f>
        <v>0</v>
      </c>
      <c r="M81" s="163">
        <f>Budget!M81</f>
        <v>0</v>
      </c>
      <c r="O81" s="137"/>
    </row>
    <row r="82" spans="1:15">
      <c r="A82" s="2">
        <f>Data!$B$92</f>
        <v>0</v>
      </c>
      <c r="B82" s="155">
        <f>'IE1'!B85</f>
        <v>0</v>
      </c>
      <c r="C82" s="156">
        <f>'IE2'!B85</f>
        <v>0</v>
      </c>
      <c r="D82" s="165">
        <f>Budget!D82</f>
        <v>0</v>
      </c>
      <c r="E82" s="165">
        <f>Budget!E82</f>
        <v>0</v>
      </c>
      <c r="F82" s="165">
        <f>Budget!F82</f>
        <v>0</v>
      </c>
      <c r="G82" s="165">
        <f>Budget!G82</f>
        <v>0</v>
      </c>
      <c r="H82" s="165">
        <f>Budget!H82</f>
        <v>0</v>
      </c>
      <c r="I82" s="165">
        <f>Budget!I82</f>
        <v>0</v>
      </c>
      <c r="J82" s="165">
        <f>Budget!J82</f>
        <v>0</v>
      </c>
      <c r="K82" s="165">
        <f>Budget!K82</f>
        <v>0</v>
      </c>
      <c r="L82" s="165">
        <f>Budget!L82</f>
        <v>0</v>
      </c>
      <c r="M82" s="163">
        <f>Budget!M82</f>
        <v>0</v>
      </c>
      <c r="O82" s="137"/>
    </row>
    <row r="83" spans="1:15">
      <c r="A83" s="2">
        <f>Data!$B$93</f>
        <v>0</v>
      </c>
      <c r="B83" s="155">
        <f>'IE1'!B86</f>
        <v>0</v>
      </c>
      <c r="C83" s="156">
        <f>'IE2'!B86</f>
        <v>0</v>
      </c>
      <c r="D83" s="165">
        <f>Budget!D83</f>
        <v>0</v>
      </c>
      <c r="E83" s="165">
        <f>Budget!E83</f>
        <v>0</v>
      </c>
      <c r="F83" s="165">
        <f>Budget!F83</f>
        <v>0</v>
      </c>
      <c r="G83" s="165">
        <f>Budget!G83</f>
        <v>0</v>
      </c>
      <c r="H83" s="165">
        <f>Budget!H83</f>
        <v>0</v>
      </c>
      <c r="I83" s="165">
        <f>Budget!I83</f>
        <v>0</v>
      </c>
      <c r="J83" s="165">
        <f>Budget!J83</f>
        <v>0</v>
      </c>
      <c r="K83" s="165">
        <f>Budget!K83</f>
        <v>0</v>
      </c>
      <c r="L83" s="165">
        <f>Budget!L83</f>
        <v>0</v>
      </c>
      <c r="M83" s="163">
        <f>Budget!M83</f>
        <v>0</v>
      </c>
      <c r="O83" s="137"/>
    </row>
    <row r="84" spans="1:15" ht="15.95" thickBot="1">
      <c r="A84" s="2">
        <f>Data!$B$94</f>
        <v>0</v>
      </c>
      <c r="B84" s="155">
        <f>'IE1'!B87</f>
        <v>0</v>
      </c>
      <c r="C84" s="156">
        <f>'IE2'!B87</f>
        <v>0</v>
      </c>
      <c r="D84" s="166">
        <f>Budget!D84</f>
        <v>0</v>
      </c>
      <c r="E84" s="166">
        <f>Budget!E84</f>
        <v>0</v>
      </c>
      <c r="F84" s="166">
        <f>Budget!F84</f>
        <v>0</v>
      </c>
      <c r="G84" s="166">
        <f>Budget!G84</f>
        <v>0</v>
      </c>
      <c r="H84" s="166">
        <f>Budget!H84</f>
        <v>0</v>
      </c>
      <c r="I84" s="166">
        <f>Budget!I84</f>
        <v>0</v>
      </c>
      <c r="J84" s="166">
        <f>Budget!J84</f>
        <v>0</v>
      </c>
      <c r="K84" s="166">
        <f>Budget!K84</f>
        <v>0</v>
      </c>
      <c r="L84" s="166">
        <f>Budget!L84</f>
        <v>0</v>
      </c>
      <c r="M84" s="164">
        <f>Budget!M84</f>
        <v>0</v>
      </c>
      <c r="O84" s="137"/>
    </row>
    <row r="85" spans="1:15" ht="16.5" thickTop="1" thickBot="1">
      <c r="A85" s="30" t="s">
        <v>173</v>
      </c>
      <c r="B85" s="159">
        <f t="shared" ref="B85:M85" si="1">SUM(B40:B84)</f>
        <v>0</v>
      </c>
      <c r="C85" s="159">
        <f t="shared" si="1"/>
        <v>0</v>
      </c>
      <c r="D85" s="159">
        <f t="shared" si="1"/>
        <v>0</v>
      </c>
      <c r="E85" s="159">
        <f t="shared" si="1"/>
        <v>0</v>
      </c>
      <c r="F85" s="159">
        <f t="shared" si="1"/>
        <v>0</v>
      </c>
      <c r="G85" s="159">
        <f t="shared" si="1"/>
        <v>0</v>
      </c>
      <c r="H85" s="159">
        <f t="shared" si="1"/>
        <v>0</v>
      </c>
      <c r="I85" s="159">
        <f t="shared" si="1"/>
        <v>0</v>
      </c>
      <c r="J85" s="159">
        <f t="shared" si="1"/>
        <v>0</v>
      </c>
      <c r="K85" s="159">
        <f t="shared" si="1"/>
        <v>0</v>
      </c>
      <c r="L85" s="159">
        <f t="shared" si="1"/>
        <v>0</v>
      </c>
      <c r="M85" s="159">
        <f t="shared" si="1"/>
        <v>0</v>
      </c>
      <c r="O85" s="136"/>
    </row>
    <row r="86" spans="1:15" s="23" customFormat="1" ht="16.5" thickTop="1" thickBot="1">
      <c r="A86" s="15"/>
      <c r="B86" s="146"/>
      <c r="C86" s="146"/>
      <c r="D86" s="146"/>
      <c r="E86" s="146"/>
      <c r="F86" s="146"/>
      <c r="G86" s="146"/>
      <c r="H86" s="146"/>
      <c r="I86" s="146"/>
      <c r="J86" s="146"/>
      <c r="K86" s="146"/>
      <c r="L86" s="146"/>
      <c r="M86" s="146"/>
      <c r="O86" s="14"/>
    </row>
    <row r="87" spans="1:15" ht="16.5" thickTop="1" thickBot="1">
      <c r="A87" s="142" t="s">
        <v>176</v>
      </c>
      <c r="B87" s="160">
        <f>Data!$B$96</f>
        <v>0</v>
      </c>
      <c r="C87" s="160">
        <f>B89</f>
        <v>0</v>
      </c>
      <c r="D87" s="160">
        <f t="shared" ref="D87:M87" si="2">C89</f>
        <v>0</v>
      </c>
      <c r="E87" s="160">
        <f t="shared" si="2"/>
        <v>0</v>
      </c>
      <c r="F87" s="160">
        <f t="shared" si="2"/>
        <v>0</v>
      </c>
      <c r="G87" s="160">
        <f t="shared" si="2"/>
        <v>0</v>
      </c>
      <c r="H87" s="160">
        <f t="shared" si="2"/>
        <v>0</v>
      </c>
      <c r="I87" s="160">
        <f t="shared" si="2"/>
        <v>0</v>
      </c>
      <c r="J87" s="160">
        <f t="shared" si="2"/>
        <v>0</v>
      </c>
      <c r="K87" s="160">
        <f t="shared" si="2"/>
        <v>0</v>
      </c>
      <c r="L87" s="160">
        <f t="shared" si="2"/>
        <v>0</v>
      </c>
      <c r="M87" s="160">
        <f t="shared" si="2"/>
        <v>0</v>
      </c>
    </row>
    <row r="88" spans="1:15" ht="16.5" thickTop="1" thickBot="1">
      <c r="B88" s="161"/>
      <c r="C88" s="161"/>
      <c r="D88" s="161"/>
      <c r="E88" s="161"/>
      <c r="F88" s="161"/>
      <c r="G88" s="161"/>
      <c r="H88" s="161"/>
      <c r="I88" s="161"/>
      <c r="J88" s="161"/>
      <c r="K88" s="161"/>
      <c r="L88" s="161"/>
      <c r="M88" s="161"/>
    </row>
    <row r="89" spans="1:15" ht="16.5" thickTop="1" thickBot="1">
      <c r="A89" s="142" t="s">
        <v>177</v>
      </c>
      <c r="B89" s="160">
        <f>B87+B37-B85</f>
        <v>0</v>
      </c>
      <c r="C89" s="160">
        <f t="shared" ref="C89:M89" si="3">C87+C37-C85</f>
        <v>0</v>
      </c>
      <c r="D89" s="160">
        <f t="shared" si="3"/>
        <v>0</v>
      </c>
      <c r="E89" s="160">
        <f t="shared" si="3"/>
        <v>0</v>
      </c>
      <c r="F89" s="160">
        <f t="shared" si="3"/>
        <v>0</v>
      </c>
      <c r="G89" s="160">
        <f t="shared" si="3"/>
        <v>0</v>
      </c>
      <c r="H89" s="160">
        <f t="shared" si="3"/>
        <v>0</v>
      </c>
      <c r="I89" s="160">
        <f t="shared" si="3"/>
        <v>0</v>
      </c>
      <c r="J89" s="160">
        <f t="shared" si="3"/>
        <v>0</v>
      </c>
      <c r="K89" s="160">
        <f t="shared" si="3"/>
        <v>0</v>
      </c>
      <c r="L89" s="160">
        <f t="shared" si="3"/>
        <v>0</v>
      </c>
      <c r="M89" s="160">
        <f t="shared" si="3"/>
        <v>0</v>
      </c>
    </row>
    <row r="90" spans="1:15" ht="15.95" thickTop="1"/>
  </sheetData>
  <sheetProtection sheet="1" objects="1" scenarios="1"/>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B1EF2-7AB0-43BB-8E8B-350C0C754447}">
  <dimension ref="A1:O90"/>
  <sheetViews>
    <sheetView workbookViewId="0"/>
  </sheetViews>
  <sheetFormatPr defaultColWidth="9.28515625" defaultRowHeight="15.6"/>
  <cols>
    <col min="1" max="1" width="25.28515625" style="15" customWidth="1"/>
    <col min="2" max="13" width="14.5703125" style="146" customWidth="1"/>
    <col min="14" max="14" width="9.28515625" style="18"/>
    <col min="15" max="15" width="82.42578125" style="18" customWidth="1"/>
    <col min="16" max="16384" width="9.28515625" style="18"/>
  </cols>
  <sheetData>
    <row r="1" spans="1:15" ht="18">
      <c r="A1" s="39">
        <f>Data!$B$2</f>
        <v>0</v>
      </c>
    </row>
    <row r="2" spans="1:15" ht="18">
      <c r="A2" s="39" t="s">
        <v>238</v>
      </c>
    </row>
    <row r="3" spans="1:15" ht="18">
      <c r="A3" s="39" t="str">
        <f>_xlfn.CONCAT("Year ",Data!B3)</f>
        <v xml:space="preserve">Year </v>
      </c>
    </row>
    <row r="4" spans="1:15" ht="15.95" thickBot="1">
      <c r="A4" s="16"/>
      <c r="B4" s="147" t="s">
        <v>239</v>
      </c>
      <c r="C4" s="147" t="s">
        <v>239</v>
      </c>
      <c r="D4" s="147" t="s">
        <v>239</v>
      </c>
      <c r="E4" s="162" t="s">
        <v>240</v>
      </c>
      <c r="F4" s="162" t="s">
        <v>240</v>
      </c>
      <c r="G4" s="162" t="s">
        <v>240</v>
      </c>
      <c r="H4" s="162" t="s">
        <v>240</v>
      </c>
      <c r="I4" s="162" t="s">
        <v>240</v>
      </c>
      <c r="J4" s="162" t="s">
        <v>240</v>
      </c>
      <c r="K4" s="162" t="s">
        <v>240</v>
      </c>
      <c r="L4" s="162" t="s">
        <v>240</v>
      </c>
      <c r="M4" s="162" t="s">
        <v>240</v>
      </c>
    </row>
    <row r="5" spans="1:15" ht="15.95" thickBot="1">
      <c r="A5" s="16" t="s">
        <v>167</v>
      </c>
      <c r="B5" s="148">
        <f>Data!$B$4</f>
        <v>0</v>
      </c>
      <c r="C5" s="149">
        <f>Data!$B$5</f>
        <v>0</v>
      </c>
      <c r="D5" s="149">
        <f>Data!$B$6</f>
        <v>0</v>
      </c>
      <c r="E5" s="149">
        <f>Data!$B$7</f>
        <v>0</v>
      </c>
      <c r="F5" s="149">
        <f>Data!$B$8</f>
        <v>0</v>
      </c>
      <c r="G5" s="149">
        <f>Data!$B$9</f>
        <v>0</v>
      </c>
      <c r="H5" s="149">
        <f>Data!$B$10</f>
        <v>0</v>
      </c>
      <c r="I5" s="149">
        <f>Data!$B$11</f>
        <v>0</v>
      </c>
      <c r="J5" s="149">
        <f>Data!$B$12</f>
        <v>0</v>
      </c>
      <c r="K5" s="149">
        <f>Data!$B$13</f>
        <v>0</v>
      </c>
      <c r="L5" s="149">
        <f>Data!$B$14</f>
        <v>0</v>
      </c>
      <c r="M5" s="150">
        <f>Data!$B$15</f>
        <v>0</v>
      </c>
      <c r="O5" s="23" t="s">
        <v>241</v>
      </c>
    </row>
    <row r="6" spans="1:15" ht="15.95" thickTop="1">
      <c r="A6" s="24" t="s">
        <v>170</v>
      </c>
      <c r="B6" s="151"/>
      <c r="C6" s="151"/>
      <c r="D6" s="151"/>
      <c r="E6" s="151"/>
      <c r="F6" s="151"/>
      <c r="G6" s="151"/>
      <c r="H6" s="151"/>
      <c r="I6" s="151"/>
      <c r="J6" s="151"/>
      <c r="K6" s="151"/>
      <c r="L6" s="151"/>
      <c r="M6" s="152"/>
      <c r="O6" s="134"/>
    </row>
    <row r="7" spans="1:15">
      <c r="A7" s="2">
        <f>Data!$B$18</f>
        <v>0</v>
      </c>
      <c r="B7" s="153">
        <f>'IE1'!B10</f>
        <v>0</v>
      </c>
      <c r="C7" s="153">
        <f>'IE2'!B10</f>
        <v>0</v>
      </c>
      <c r="D7" s="153">
        <f>'IE3'!B10</f>
        <v>0</v>
      </c>
      <c r="E7" s="153">
        <f>Budget!E7</f>
        <v>0</v>
      </c>
      <c r="F7" s="153">
        <f>Budget!F7</f>
        <v>0</v>
      </c>
      <c r="G7" s="153">
        <f>Budget!G7</f>
        <v>0</v>
      </c>
      <c r="H7" s="153">
        <f>Budget!H7</f>
        <v>0</v>
      </c>
      <c r="I7" s="153">
        <f>Budget!I7</f>
        <v>0</v>
      </c>
      <c r="J7" s="153">
        <f>Budget!J7</f>
        <v>0</v>
      </c>
      <c r="K7" s="153">
        <f>Budget!K7</f>
        <v>0</v>
      </c>
      <c r="L7" s="153">
        <f>Budget!L7</f>
        <v>0</v>
      </c>
      <c r="M7" s="153">
        <f>Budget!M7</f>
        <v>0</v>
      </c>
      <c r="O7" s="135"/>
    </row>
    <row r="8" spans="1:15">
      <c r="A8" s="2">
        <f>Data!$B$19</f>
        <v>0</v>
      </c>
      <c r="B8" s="153">
        <f>'IE1'!B11</f>
        <v>0</v>
      </c>
      <c r="C8" s="153">
        <f>'IE2'!B11</f>
        <v>0</v>
      </c>
      <c r="D8" s="153">
        <f>'IE3'!B11</f>
        <v>0</v>
      </c>
      <c r="E8" s="153">
        <f>Budget!E8</f>
        <v>0</v>
      </c>
      <c r="F8" s="153">
        <f>Budget!F8</f>
        <v>0</v>
      </c>
      <c r="G8" s="153">
        <f>Budget!G8</f>
        <v>0</v>
      </c>
      <c r="H8" s="153">
        <f>Budget!H8</f>
        <v>0</v>
      </c>
      <c r="I8" s="153">
        <f>Budget!I8</f>
        <v>0</v>
      </c>
      <c r="J8" s="153">
        <f>Budget!J8</f>
        <v>0</v>
      </c>
      <c r="K8" s="153">
        <f>Budget!K8</f>
        <v>0</v>
      </c>
      <c r="L8" s="153">
        <f>Budget!L8</f>
        <v>0</v>
      </c>
      <c r="M8" s="153">
        <f>Budget!M8</f>
        <v>0</v>
      </c>
      <c r="O8" s="135"/>
    </row>
    <row r="9" spans="1:15">
      <c r="A9" s="2">
        <f>Data!$B$20</f>
        <v>0</v>
      </c>
      <c r="B9" s="153">
        <f>'IE1'!B12</f>
        <v>0</v>
      </c>
      <c r="C9" s="153">
        <f>'IE2'!B12</f>
        <v>0</v>
      </c>
      <c r="D9" s="153">
        <f>'IE3'!B12</f>
        <v>0</v>
      </c>
      <c r="E9" s="153">
        <f>Budget!E9</f>
        <v>0</v>
      </c>
      <c r="F9" s="153">
        <f>Budget!F9</f>
        <v>0</v>
      </c>
      <c r="G9" s="153">
        <f>Budget!G9</f>
        <v>0</v>
      </c>
      <c r="H9" s="153">
        <f>Budget!H9</f>
        <v>0</v>
      </c>
      <c r="I9" s="153">
        <f>Budget!I9</f>
        <v>0</v>
      </c>
      <c r="J9" s="153">
        <f>Budget!J9</f>
        <v>0</v>
      </c>
      <c r="K9" s="153">
        <f>Budget!K9</f>
        <v>0</v>
      </c>
      <c r="L9" s="153">
        <f>Budget!L9</f>
        <v>0</v>
      </c>
      <c r="M9" s="153">
        <f>Budget!M9</f>
        <v>0</v>
      </c>
      <c r="O9" s="135"/>
    </row>
    <row r="10" spans="1:15">
      <c r="A10" s="2">
        <f>Data!$B$21</f>
        <v>0</v>
      </c>
      <c r="B10" s="153">
        <f>'IE1'!B13</f>
        <v>0</v>
      </c>
      <c r="C10" s="153">
        <f>'IE2'!B13</f>
        <v>0</v>
      </c>
      <c r="D10" s="153">
        <f>'IE3'!B13</f>
        <v>0</v>
      </c>
      <c r="E10" s="153">
        <f>Budget!E10</f>
        <v>0</v>
      </c>
      <c r="F10" s="153">
        <f>Budget!F10</f>
        <v>0</v>
      </c>
      <c r="G10" s="153">
        <f>Budget!G10</f>
        <v>0</v>
      </c>
      <c r="H10" s="153">
        <f>Budget!H10</f>
        <v>0</v>
      </c>
      <c r="I10" s="153">
        <f>Budget!I10</f>
        <v>0</v>
      </c>
      <c r="J10" s="153">
        <f>Budget!J10</f>
        <v>0</v>
      </c>
      <c r="K10" s="153">
        <f>Budget!K10</f>
        <v>0</v>
      </c>
      <c r="L10" s="153">
        <f>Budget!L10</f>
        <v>0</v>
      </c>
      <c r="M10" s="153">
        <f>Budget!M10</f>
        <v>0</v>
      </c>
      <c r="O10" s="135"/>
    </row>
    <row r="11" spans="1:15">
      <c r="A11" s="2">
        <f>Data!$B$22</f>
        <v>0</v>
      </c>
      <c r="B11" s="153">
        <f>'IE1'!B14</f>
        <v>0</v>
      </c>
      <c r="C11" s="153">
        <f>'IE2'!B14</f>
        <v>0</v>
      </c>
      <c r="D11" s="153">
        <f>'IE3'!B14</f>
        <v>0</v>
      </c>
      <c r="E11" s="153">
        <f>Budget!E11</f>
        <v>0</v>
      </c>
      <c r="F11" s="153">
        <f>Budget!F11</f>
        <v>0</v>
      </c>
      <c r="G11" s="153">
        <f>Budget!G11</f>
        <v>0</v>
      </c>
      <c r="H11" s="153">
        <f>Budget!H11</f>
        <v>0</v>
      </c>
      <c r="I11" s="153">
        <f>Budget!I11</f>
        <v>0</v>
      </c>
      <c r="J11" s="153">
        <f>Budget!J11</f>
        <v>0</v>
      </c>
      <c r="K11" s="153">
        <f>Budget!K11</f>
        <v>0</v>
      </c>
      <c r="L11" s="153">
        <f>Budget!L11</f>
        <v>0</v>
      </c>
      <c r="M11" s="153">
        <f>Budget!M11</f>
        <v>0</v>
      </c>
      <c r="O11" s="135"/>
    </row>
    <row r="12" spans="1:15">
      <c r="A12" s="2">
        <f>Data!$B$23</f>
        <v>0</v>
      </c>
      <c r="B12" s="153">
        <f>'IE1'!B15</f>
        <v>0</v>
      </c>
      <c r="C12" s="153">
        <f>'IE2'!B15</f>
        <v>0</v>
      </c>
      <c r="D12" s="153">
        <f>'IE3'!B15</f>
        <v>0</v>
      </c>
      <c r="E12" s="153">
        <f>Budget!E12</f>
        <v>0</v>
      </c>
      <c r="F12" s="153">
        <f>Budget!F12</f>
        <v>0</v>
      </c>
      <c r="G12" s="153">
        <f>Budget!G12</f>
        <v>0</v>
      </c>
      <c r="H12" s="153">
        <f>Budget!H12</f>
        <v>0</v>
      </c>
      <c r="I12" s="153">
        <f>Budget!I12</f>
        <v>0</v>
      </c>
      <c r="J12" s="153">
        <f>Budget!J12</f>
        <v>0</v>
      </c>
      <c r="K12" s="153">
        <f>Budget!K12</f>
        <v>0</v>
      </c>
      <c r="L12" s="153">
        <f>Budget!L12</f>
        <v>0</v>
      </c>
      <c r="M12" s="153">
        <f>Budget!M12</f>
        <v>0</v>
      </c>
      <c r="O12" s="135"/>
    </row>
    <row r="13" spans="1:15">
      <c r="A13" s="2">
        <f>Data!$B$24</f>
        <v>0</v>
      </c>
      <c r="B13" s="153">
        <f>'IE1'!B16</f>
        <v>0</v>
      </c>
      <c r="C13" s="153">
        <f>'IE2'!B16</f>
        <v>0</v>
      </c>
      <c r="D13" s="153">
        <f>'IE3'!B16</f>
        <v>0</v>
      </c>
      <c r="E13" s="153">
        <f>Budget!E13</f>
        <v>0</v>
      </c>
      <c r="F13" s="153">
        <f>Budget!F13</f>
        <v>0</v>
      </c>
      <c r="G13" s="153">
        <f>Budget!G13</f>
        <v>0</v>
      </c>
      <c r="H13" s="153">
        <f>Budget!H13</f>
        <v>0</v>
      </c>
      <c r="I13" s="153">
        <f>Budget!I13</f>
        <v>0</v>
      </c>
      <c r="J13" s="153">
        <f>Budget!J13</f>
        <v>0</v>
      </c>
      <c r="K13" s="153">
        <f>Budget!K13</f>
        <v>0</v>
      </c>
      <c r="L13" s="153">
        <f>Budget!L13</f>
        <v>0</v>
      </c>
      <c r="M13" s="153">
        <f>Budget!M13</f>
        <v>0</v>
      </c>
      <c r="O13" s="135"/>
    </row>
    <row r="14" spans="1:15">
      <c r="A14" s="2">
        <f>Data!$B$25</f>
        <v>0</v>
      </c>
      <c r="B14" s="153">
        <f>'IE1'!B17</f>
        <v>0</v>
      </c>
      <c r="C14" s="153">
        <f>'IE2'!B17</f>
        <v>0</v>
      </c>
      <c r="D14" s="153">
        <f>'IE3'!B17</f>
        <v>0</v>
      </c>
      <c r="E14" s="153">
        <f>Budget!E14</f>
        <v>0</v>
      </c>
      <c r="F14" s="153">
        <f>Budget!F14</f>
        <v>0</v>
      </c>
      <c r="G14" s="153">
        <f>Budget!G14</f>
        <v>0</v>
      </c>
      <c r="H14" s="153">
        <f>Budget!H14</f>
        <v>0</v>
      </c>
      <c r="I14" s="153">
        <f>Budget!I14</f>
        <v>0</v>
      </c>
      <c r="J14" s="153">
        <f>Budget!J14</f>
        <v>0</v>
      </c>
      <c r="K14" s="153">
        <f>Budget!K14</f>
        <v>0</v>
      </c>
      <c r="L14" s="153">
        <f>Budget!L14</f>
        <v>0</v>
      </c>
      <c r="M14" s="153">
        <f>Budget!M14</f>
        <v>0</v>
      </c>
      <c r="O14" s="135"/>
    </row>
    <row r="15" spans="1:15">
      <c r="A15" s="2">
        <f>Data!$B$26</f>
        <v>0</v>
      </c>
      <c r="B15" s="153">
        <f>'IE1'!B18</f>
        <v>0</v>
      </c>
      <c r="C15" s="153">
        <f>'IE2'!B18</f>
        <v>0</v>
      </c>
      <c r="D15" s="153">
        <f>'IE3'!B18</f>
        <v>0</v>
      </c>
      <c r="E15" s="153">
        <f>Budget!E15</f>
        <v>0</v>
      </c>
      <c r="F15" s="153">
        <f>Budget!F15</f>
        <v>0</v>
      </c>
      <c r="G15" s="153">
        <f>Budget!G15</f>
        <v>0</v>
      </c>
      <c r="H15" s="153">
        <f>Budget!H15</f>
        <v>0</v>
      </c>
      <c r="I15" s="153">
        <f>Budget!I15</f>
        <v>0</v>
      </c>
      <c r="J15" s="153">
        <f>Budget!J15</f>
        <v>0</v>
      </c>
      <c r="K15" s="153">
        <f>Budget!K15</f>
        <v>0</v>
      </c>
      <c r="L15" s="153">
        <f>Budget!L15</f>
        <v>0</v>
      </c>
      <c r="M15" s="153">
        <f>Budget!M15</f>
        <v>0</v>
      </c>
      <c r="O15" s="135"/>
    </row>
    <row r="16" spans="1:15">
      <c r="A16" s="2">
        <f>Data!$B$27</f>
        <v>0</v>
      </c>
      <c r="B16" s="153">
        <f>'IE1'!B19</f>
        <v>0</v>
      </c>
      <c r="C16" s="153">
        <f>'IE2'!B19</f>
        <v>0</v>
      </c>
      <c r="D16" s="153">
        <f>'IE3'!B19</f>
        <v>0</v>
      </c>
      <c r="E16" s="153">
        <f>Budget!E16</f>
        <v>0</v>
      </c>
      <c r="F16" s="153">
        <f>Budget!F16</f>
        <v>0</v>
      </c>
      <c r="G16" s="153">
        <f>Budget!G16</f>
        <v>0</v>
      </c>
      <c r="H16" s="153">
        <f>Budget!H16</f>
        <v>0</v>
      </c>
      <c r="I16" s="153">
        <f>Budget!I16</f>
        <v>0</v>
      </c>
      <c r="J16" s="153">
        <f>Budget!J16</f>
        <v>0</v>
      </c>
      <c r="K16" s="153">
        <f>Budget!K16</f>
        <v>0</v>
      </c>
      <c r="L16" s="153">
        <f>Budget!L16</f>
        <v>0</v>
      </c>
      <c r="M16" s="153">
        <f>Budget!M16</f>
        <v>0</v>
      </c>
      <c r="O16" s="135"/>
    </row>
    <row r="17" spans="1:15">
      <c r="A17" s="2">
        <f>Data!$B$28</f>
        <v>0</v>
      </c>
      <c r="B17" s="153">
        <f>'IE1'!B20</f>
        <v>0</v>
      </c>
      <c r="C17" s="153">
        <f>'IE2'!B20</f>
        <v>0</v>
      </c>
      <c r="D17" s="153">
        <f>'IE3'!B20</f>
        <v>0</v>
      </c>
      <c r="E17" s="153">
        <f>Budget!E17</f>
        <v>0</v>
      </c>
      <c r="F17" s="153">
        <f>Budget!F17</f>
        <v>0</v>
      </c>
      <c r="G17" s="153">
        <f>Budget!G17</f>
        <v>0</v>
      </c>
      <c r="H17" s="153">
        <f>Budget!H17</f>
        <v>0</v>
      </c>
      <c r="I17" s="153">
        <f>Budget!I17</f>
        <v>0</v>
      </c>
      <c r="J17" s="153">
        <f>Budget!J17</f>
        <v>0</v>
      </c>
      <c r="K17" s="153">
        <f>Budget!K17</f>
        <v>0</v>
      </c>
      <c r="L17" s="153">
        <f>Budget!L17</f>
        <v>0</v>
      </c>
      <c r="M17" s="153">
        <f>Budget!M17</f>
        <v>0</v>
      </c>
      <c r="O17" s="135"/>
    </row>
    <row r="18" spans="1:15">
      <c r="A18" s="2">
        <f>Data!$B$29</f>
        <v>0</v>
      </c>
      <c r="B18" s="153">
        <f>'IE1'!B21</f>
        <v>0</v>
      </c>
      <c r="C18" s="153">
        <f>'IE2'!B21</f>
        <v>0</v>
      </c>
      <c r="D18" s="153">
        <f>'IE3'!B21</f>
        <v>0</v>
      </c>
      <c r="E18" s="153">
        <f>Budget!E18</f>
        <v>0</v>
      </c>
      <c r="F18" s="153">
        <f>Budget!F18</f>
        <v>0</v>
      </c>
      <c r="G18" s="153">
        <f>Budget!G18</f>
        <v>0</v>
      </c>
      <c r="H18" s="153">
        <f>Budget!H18</f>
        <v>0</v>
      </c>
      <c r="I18" s="153">
        <f>Budget!I18</f>
        <v>0</v>
      </c>
      <c r="J18" s="153">
        <f>Budget!J18</f>
        <v>0</v>
      </c>
      <c r="K18" s="153">
        <f>Budget!K18</f>
        <v>0</v>
      </c>
      <c r="L18" s="153">
        <f>Budget!L18</f>
        <v>0</v>
      </c>
      <c r="M18" s="153">
        <f>Budget!M18</f>
        <v>0</v>
      </c>
      <c r="O18" s="135"/>
    </row>
    <row r="19" spans="1:15">
      <c r="A19" s="2">
        <f>Data!$B$30</f>
        <v>0</v>
      </c>
      <c r="B19" s="153">
        <f>'IE1'!B22</f>
        <v>0</v>
      </c>
      <c r="C19" s="153">
        <f>'IE2'!B22</f>
        <v>0</v>
      </c>
      <c r="D19" s="153">
        <f>'IE3'!B22</f>
        <v>0</v>
      </c>
      <c r="E19" s="153">
        <f>Budget!E19</f>
        <v>0</v>
      </c>
      <c r="F19" s="153">
        <f>Budget!F19</f>
        <v>0</v>
      </c>
      <c r="G19" s="153">
        <f>Budget!G19</f>
        <v>0</v>
      </c>
      <c r="H19" s="153">
        <f>Budget!H19</f>
        <v>0</v>
      </c>
      <c r="I19" s="153">
        <f>Budget!I19</f>
        <v>0</v>
      </c>
      <c r="J19" s="153">
        <f>Budget!J19</f>
        <v>0</v>
      </c>
      <c r="K19" s="153">
        <f>Budget!K19</f>
        <v>0</v>
      </c>
      <c r="L19" s="153">
        <f>Budget!L19</f>
        <v>0</v>
      </c>
      <c r="M19" s="153">
        <f>Budget!M19</f>
        <v>0</v>
      </c>
      <c r="O19" s="135"/>
    </row>
    <row r="20" spans="1:15">
      <c r="A20" s="2">
        <f>Data!$B$31</f>
        <v>0</v>
      </c>
      <c r="B20" s="153">
        <f>'IE1'!B23</f>
        <v>0</v>
      </c>
      <c r="C20" s="153">
        <f>'IE2'!B23</f>
        <v>0</v>
      </c>
      <c r="D20" s="153">
        <f>'IE3'!B23</f>
        <v>0</v>
      </c>
      <c r="E20" s="153">
        <f>Budget!E20</f>
        <v>0</v>
      </c>
      <c r="F20" s="153">
        <f>Budget!F20</f>
        <v>0</v>
      </c>
      <c r="G20" s="153">
        <f>Budget!G20</f>
        <v>0</v>
      </c>
      <c r="H20" s="153">
        <f>Budget!H20</f>
        <v>0</v>
      </c>
      <c r="I20" s="153">
        <f>Budget!I20</f>
        <v>0</v>
      </c>
      <c r="J20" s="153">
        <f>Budget!J20</f>
        <v>0</v>
      </c>
      <c r="K20" s="153">
        <f>Budget!K20</f>
        <v>0</v>
      </c>
      <c r="L20" s="153">
        <f>Budget!L20</f>
        <v>0</v>
      </c>
      <c r="M20" s="153">
        <f>Budget!M20</f>
        <v>0</v>
      </c>
      <c r="O20" s="135"/>
    </row>
    <row r="21" spans="1:15">
      <c r="A21" s="2">
        <f>Data!$B$32</f>
        <v>0</v>
      </c>
      <c r="B21" s="153">
        <f>'IE1'!B24</f>
        <v>0</v>
      </c>
      <c r="C21" s="153">
        <f>'IE2'!B24</f>
        <v>0</v>
      </c>
      <c r="D21" s="153">
        <f>'IE3'!B24</f>
        <v>0</v>
      </c>
      <c r="E21" s="153">
        <f>Budget!E21</f>
        <v>0</v>
      </c>
      <c r="F21" s="153">
        <f>Budget!F21</f>
        <v>0</v>
      </c>
      <c r="G21" s="153">
        <f>Budget!G21</f>
        <v>0</v>
      </c>
      <c r="H21" s="153">
        <f>Budget!H21</f>
        <v>0</v>
      </c>
      <c r="I21" s="153">
        <f>Budget!I21</f>
        <v>0</v>
      </c>
      <c r="J21" s="153">
        <f>Budget!J21</f>
        <v>0</v>
      </c>
      <c r="K21" s="153">
        <f>Budget!K21</f>
        <v>0</v>
      </c>
      <c r="L21" s="153">
        <f>Budget!L21</f>
        <v>0</v>
      </c>
      <c r="M21" s="153">
        <f>Budget!M21</f>
        <v>0</v>
      </c>
      <c r="O21" s="135"/>
    </row>
    <row r="22" spans="1:15">
      <c r="A22" s="2">
        <f>Data!$B$33</f>
        <v>0</v>
      </c>
      <c r="B22" s="153">
        <f>'IE1'!B25</f>
        <v>0</v>
      </c>
      <c r="C22" s="153">
        <f>'IE2'!B25</f>
        <v>0</v>
      </c>
      <c r="D22" s="153">
        <f>'IE3'!B25</f>
        <v>0</v>
      </c>
      <c r="E22" s="153">
        <f>Budget!E22</f>
        <v>0</v>
      </c>
      <c r="F22" s="153">
        <f>Budget!F22</f>
        <v>0</v>
      </c>
      <c r="G22" s="153">
        <f>Budget!G22</f>
        <v>0</v>
      </c>
      <c r="H22" s="153">
        <f>Budget!H22</f>
        <v>0</v>
      </c>
      <c r="I22" s="153">
        <f>Budget!I22</f>
        <v>0</v>
      </c>
      <c r="J22" s="153">
        <f>Budget!J22</f>
        <v>0</v>
      </c>
      <c r="K22" s="153">
        <f>Budget!K22</f>
        <v>0</v>
      </c>
      <c r="L22" s="153">
        <f>Budget!L22</f>
        <v>0</v>
      </c>
      <c r="M22" s="153">
        <f>Budget!M22</f>
        <v>0</v>
      </c>
      <c r="O22" s="135"/>
    </row>
    <row r="23" spans="1:15">
      <c r="A23" s="2">
        <f>Data!$B$34</f>
        <v>0</v>
      </c>
      <c r="B23" s="153">
        <f>'IE1'!B26</f>
        <v>0</v>
      </c>
      <c r="C23" s="153">
        <f>'IE2'!B26</f>
        <v>0</v>
      </c>
      <c r="D23" s="153">
        <f>'IE3'!B26</f>
        <v>0</v>
      </c>
      <c r="E23" s="153">
        <f>Budget!E23</f>
        <v>0</v>
      </c>
      <c r="F23" s="153">
        <f>Budget!F23</f>
        <v>0</v>
      </c>
      <c r="G23" s="153">
        <f>Budget!G23</f>
        <v>0</v>
      </c>
      <c r="H23" s="153">
        <f>Budget!H23</f>
        <v>0</v>
      </c>
      <c r="I23" s="153">
        <f>Budget!I23</f>
        <v>0</v>
      </c>
      <c r="J23" s="153">
        <f>Budget!J23</f>
        <v>0</v>
      </c>
      <c r="K23" s="153">
        <f>Budget!K23</f>
        <v>0</v>
      </c>
      <c r="L23" s="153">
        <f>Budget!L23</f>
        <v>0</v>
      </c>
      <c r="M23" s="153">
        <f>Budget!M23</f>
        <v>0</v>
      </c>
      <c r="O23" s="135"/>
    </row>
    <row r="24" spans="1:15">
      <c r="A24" s="2">
        <f>Data!$B$35</f>
        <v>0</v>
      </c>
      <c r="B24" s="153">
        <f>'IE1'!B27</f>
        <v>0</v>
      </c>
      <c r="C24" s="153">
        <f>'IE2'!B27</f>
        <v>0</v>
      </c>
      <c r="D24" s="153">
        <f>'IE3'!B27</f>
        <v>0</v>
      </c>
      <c r="E24" s="153">
        <f>Budget!E24</f>
        <v>0</v>
      </c>
      <c r="F24" s="153">
        <f>Budget!F24</f>
        <v>0</v>
      </c>
      <c r="G24" s="153">
        <f>Budget!G24</f>
        <v>0</v>
      </c>
      <c r="H24" s="153">
        <f>Budget!H24</f>
        <v>0</v>
      </c>
      <c r="I24" s="153">
        <f>Budget!I24</f>
        <v>0</v>
      </c>
      <c r="J24" s="153">
        <f>Budget!J24</f>
        <v>0</v>
      </c>
      <c r="K24" s="153">
        <f>Budget!K24</f>
        <v>0</v>
      </c>
      <c r="L24" s="153">
        <f>Budget!L24</f>
        <v>0</v>
      </c>
      <c r="M24" s="153">
        <f>Budget!M24</f>
        <v>0</v>
      </c>
      <c r="O24" s="135"/>
    </row>
    <row r="25" spans="1:15">
      <c r="A25" s="2">
        <f>Data!$B$36</f>
        <v>0</v>
      </c>
      <c r="B25" s="153">
        <f>'IE1'!B28</f>
        <v>0</v>
      </c>
      <c r="C25" s="153">
        <f>'IE2'!B28</f>
        <v>0</v>
      </c>
      <c r="D25" s="153">
        <f>'IE3'!B28</f>
        <v>0</v>
      </c>
      <c r="E25" s="153">
        <f>Budget!E25</f>
        <v>0</v>
      </c>
      <c r="F25" s="153">
        <f>Budget!F25</f>
        <v>0</v>
      </c>
      <c r="G25" s="153">
        <f>Budget!G25</f>
        <v>0</v>
      </c>
      <c r="H25" s="153">
        <f>Budget!H25</f>
        <v>0</v>
      </c>
      <c r="I25" s="153">
        <f>Budget!I25</f>
        <v>0</v>
      </c>
      <c r="J25" s="153">
        <f>Budget!J25</f>
        <v>0</v>
      </c>
      <c r="K25" s="153">
        <f>Budget!K25</f>
        <v>0</v>
      </c>
      <c r="L25" s="153">
        <f>Budget!L25</f>
        <v>0</v>
      </c>
      <c r="M25" s="153">
        <f>Budget!M25</f>
        <v>0</v>
      </c>
      <c r="O25" s="135"/>
    </row>
    <row r="26" spans="1:15">
      <c r="A26" s="2">
        <f>Data!$B$37</f>
        <v>0</v>
      </c>
      <c r="B26" s="153">
        <f>'IE1'!B29</f>
        <v>0</v>
      </c>
      <c r="C26" s="153">
        <f>'IE2'!B29</f>
        <v>0</v>
      </c>
      <c r="D26" s="153">
        <f>'IE3'!B29</f>
        <v>0</v>
      </c>
      <c r="E26" s="153">
        <f>Budget!E26</f>
        <v>0</v>
      </c>
      <c r="F26" s="153">
        <f>Budget!F26</f>
        <v>0</v>
      </c>
      <c r="G26" s="153">
        <f>Budget!G26</f>
        <v>0</v>
      </c>
      <c r="H26" s="153">
        <f>Budget!H26</f>
        <v>0</v>
      </c>
      <c r="I26" s="153">
        <f>Budget!I26</f>
        <v>0</v>
      </c>
      <c r="J26" s="153">
        <f>Budget!J26</f>
        <v>0</v>
      </c>
      <c r="K26" s="153">
        <f>Budget!K26</f>
        <v>0</v>
      </c>
      <c r="L26" s="153">
        <f>Budget!L26</f>
        <v>0</v>
      </c>
      <c r="M26" s="153">
        <f>Budget!M26</f>
        <v>0</v>
      </c>
      <c r="O26" s="135"/>
    </row>
    <row r="27" spans="1:15">
      <c r="A27" s="2">
        <f>Data!$B$38</f>
        <v>0</v>
      </c>
      <c r="B27" s="153">
        <f>'IE1'!B30</f>
        <v>0</v>
      </c>
      <c r="C27" s="153">
        <f>'IE2'!B30</f>
        <v>0</v>
      </c>
      <c r="D27" s="153">
        <f>'IE3'!B30</f>
        <v>0</v>
      </c>
      <c r="E27" s="153">
        <f>Budget!E27</f>
        <v>0</v>
      </c>
      <c r="F27" s="153">
        <f>Budget!F27</f>
        <v>0</v>
      </c>
      <c r="G27" s="153">
        <f>Budget!G27</f>
        <v>0</v>
      </c>
      <c r="H27" s="153">
        <f>Budget!H27</f>
        <v>0</v>
      </c>
      <c r="I27" s="153">
        <f>Budget!I27</f>
        <v>0</v>
      </c>
      <c r="J27" s="153">
        <f>Budget!J27</f>
        <v>0</v>
      </c>
      <c r="K27" s="153">
        <f>Budget!K27</f>
        <v>0</v>
      </c>
      <c r="L27" s="153">
        <f>Budget!L27</f>
        <v>0</v>
      </c>
      <c r="M27" s="153">
        <f>Budget!M27</f>
        <v>0</v>
      </c>
      <c r="O27" s="135"/>
    </row>
    <row r="28" spans="1:15">
      <c r="A28" s="2">
        <f>Data!$B$39</f>
        <v>0</v>
      </c>
      <c r="B28" s="153">
        <f>'IE1'!B31</f>
        <v>0</v>
      </c>
      <c r="C28" s="153">
        <f>'IE2'!B31</f>
        <v>0</v>
      </c>
      <c r="D28" s="153">
        <f>'IE3'!B31</f>
        <v>0</v>
      </c>
      <c r="E28" s="153">
        <f>Budget!E28</f>
        <v>0</v>
      </c>
      <c r="F28" s="153">
        <f>Budget!F28</f>
        <v>0</v>
      </c>
      <c r="G28" s="153">
        <f>Budget!G28</f>
        <v>0</v>
      </c>
      <c r="H28" s="153">
        <f>Budget!H28</f>
        <v>0</v>
      </c>
      <c r="I28" s="153">
        <f>Budget!I28</f>
        <v>0</v>
      </c>
      <c r="J28" s="153">
        <f>Budget!J28</f>
        <v>0</v>
      </c>
      <c r="K28" s="153">
        <f>Budget!K28</f>
        <v>0</v>
      </c>
      <c r="L28" s="153">
        <f>Budget!L28</f>
        <v>0</v>
      </c>
      <c r="M28" s="153">
        <f>Budget!M28</f>
        <v>0</v>
      </c>
      <c r="O28" s="135"/>
    </row>
    <row r="29" spans="1:15">
      <c r="A29" s="2">
        <f>Data!$B$40</f>
        <v>0</v>
      </c>
      <c r="B29" s="153">
        <f>'IE1'!B32</f>
        <v>0</v>
      </c>
      <c r="C29" s="153">
        <f>'IE2'!B32</f>
        <v>0</v>
      </c>
      <c r="D29" s="153">
        <f>'IE3'!B32</f>
        <v>0</v>
      </c>
      <c r="E29" s="153">
        <f>Budget!E29</f>
        <v>0</v>
      </c>
      <c r="F29" s="153">
        <f>Budget!F29</f>
        <v>0</v>
      </c>
      <c r="G29" s="153">
        <f>Budget!G29</f>
        <v>0</v>
      </c>
      <c r="H29" s="153">
        <f>Budget!H29</f>
        <v>0</v>
      </c>
      <c r="I29" s="153">
        <f>Budget!I29</f>
        <v>0</v>
      </c>
      <c r="J29" s="153">
        <f>Budget!J29</f>
        <v>0</v>
      </c>
      <c r="K29" s="153">
        <f>Budget!K29</f>
        <v>0</v>
      </c>
      <c r="L29" s="153">
        <f>Budget!L29</f>
        <v>0</v>
      </c>
      <c r="M29" s="153">
        <f>Budget!M29</f>
        <v>0</v>
      </c>
      <c r="O29" s="135"/>
    </row>
    <row r="30" spans="1:15">
      <c r="A30" s="2">
        <f>Data!$B$41</f>
        <v>0</v>
      </c>
      <c r="B30" s="153">
        <f>'IE1'!B33</f>
        <v>0</v>
      </c>
      <c r="C30" s="153">
        <f>'IE2'!B33</f>
        <v>0</v>
      </c>
      <c r="D30" s="153">
        <f>'IE3'!B33</f>
        <v>0</v>
      </c>
      <c r="E30" s="153">
        <f>Budget!E30</f>
        <v>0</v>
      </c>
      <c r="F30" s="153">
        <f>Budget!F30</f>
        <v>0</v>
      </c>
      <c r="G30" s="153">
        <f>Budget!G30</f>
        <v>0</v>
      </c>
      <c r="H30" s="153">
        <f>Budget!H30</f>
        <v>0</v>
      </c>
      <c r="I30" s="153">
        <f>Budget!I30</f>
        <v>0</v>
      </c>
      <c r="J30" s="153">
        <f>Budget!J30</f>
        <v>0</v>
      </c>
      <c r="K30" s="153">
        <f>Budget!K30</f>
        <v>0</v>
      </c>
      <c r="L30" s="153">
        <f>Budget!L30</f>
        <v>0</v>
      </c>
      <c r="M30" s="153">
        <f>Budget!M30</f>
        <v>0</v>
      </c>
      <c r="O30" s="135"/>
    </row>
    <row r="31" spans="1:15">
      <c r="A31" s="2">
        <f>Data!$B$42</f>
        <v>0</v>
      </c>
      <c r="B31" s="153">
        <f>'IE1'!B34</f>
        <v>0</v>
      </c>
      <c r="C31" s="153">
        <f>'IE2'!B34</f>
        <v>0</v>
      </c>
      <c r="D31" s="153">
        <f>'IE3'!B34</f>
        <v>0</v>
      </c>
      <c r="E31" s="153">
        <f>Budget!E31</f>
        <v>0</v>
      </c>
      <c r="F31" s="153">
        <f>Budget!F31</f>
        <v>0</v>
      </c>
      <c r="G31" s="153">
        <f>Budget!G31</f>
        <v>0</v>
      </c>
      <c r="H31" s="153">
        <f>Budget!H31</f>
        <v>0</v>
      </c>
      <c r="I31" s="153">
        <f>Budget!I31</f>
        <v>0</v>
      </c>
      <c r="J31" s="153">
        <f>Budget!J31</f>
        <v>0</v>
      </c>
      <c r="K31" s="153">
        <f>Budget!K31</f>
        <v>0</v>
      </c>
      <c r="L31" s="153">
        <f>Budget!L31</f>
        <v>0</v>
      </c>
      <c r="M31" s="153">
        <f>Budget!M31</f>
        <v>0</v>
      </c>
      <c r="O31" s="135"/>
    </row>
    <row r="32" spans="1:15">
      <c r="A32" s="2">
        <f>Data!$B$43</f>
        <v>0</v>
      </c>
      <c r="B32" s="153">
        <f>'IE1'!B35</f>
        <v>0</v>
      </c>
      <c r="C32" s="153">
        <f>'IE2'!B35</f>
        <v>0</v>
      </c>
      <c r="D32" s="153">
        <f>'IE3'!B35</f>
        <v>0</v>
      </c>
      <c r="E32" s="153">
        <f>Budget!E32</f>
        <v>0</v>
      </c>
      <c r="F32" s="153">
        <f>Budget!F32</f>
        <v>0</v>
      </c>
      <c r="G32" s="153">
        <f>Budget!G32</f>
        <v>0</v>
      </c>
      <c r="H32" s="153">
        <f>Budget!H32</f>
        <v>0</v>
      </c>
      <c r="I32" s="153">
        <f>Budget!I32</f>
        <v>0</v>
      </c>
      <c r="J32" s="153">
        <f>Budget!J32</f>
        <v>0</v>
      </c>
      <c r="K32" s="153">
        <f>Budget!K32</f>
        <v>0</v>
      </c>
      <c r="L32" s="153">
        <f>Budget!L32</f>
        <v>0</v>
      </c>
      <c r="M32" s="153">
        <f>Budget!M32</f>
        <v>0</v>
      </c>
      <c r="O32" s="135"/>
    </row>
    <row r="33" spans="1:15">
      <c r="A33" s="2">
        <f>Data!$B$44</f>
        <v>0</v>
      </c>
      <c r="B33" s="153">
        <f>'IE1'!B36</f>
        <v>0</v>
      </c>
      <c r="C33" s="153">
        <f>'IE2'!B36</f>
        <v>0</v>
      </c>
      <c r="D33" s="153">
        <f>'IE3'!B36</f>
        <v>0</v>
      </c>
      <c r="E33" s="153">
        <f>Budget!E33</f>
        <v>0</v>
      </c>
      <c r="F33" s="153">
        <f>Budget!F33</f>
        <v>0</v>
      </c>
      <c r="G33" s="153">
        <f>Budget!G33</f>
        <v>0</v>
      </c>
      <c r="H33" s="153">
        <f>Budget!H33</f>
        <v>0</v>
      </c>
      <c r="I33" s="153">
        <f>Budget!I33</f>
        <v>0</v>
      </c>
      <c r="J33" s="153">
        <f>Budget!J33</f>
        <v>0</v>
      </c>
      <c r="K33" s="153">
        <f>Budget!K33</f>
        <v>0</v>
      </c>
      <c r="L33" s="153">
        <f>Budget!L33</f>
        <v>0</v>
      </c>
      <c r="M33" s="153">
        <f>Budget!M33</f>
        <v>0</v>
      </c>
      <c r="O33" s="135"/>
    </row>
    <row r="34" spans="1:15">
      <c r="A34" s="2">
        <f>Data!$B$45</f>
        <v>0</v>
      </c>
      <c r="B34" s="153">
        <f>'IE1'!B37</f>
        <v>0</v>
      </c>
      <c r="C34" s="153">
        <f>'IE2'!B37</f>
        <v>0</v>
      </c>
      <c r="D34" s="153">
        <f>'IE3'!B37</f>
        <v>0</v>
      </c>
      <c r="E34" s="153">
        <f>Budget!E34</f>
        <v>0</v>
      </c>
      <c r="F34" s="153">
        <f>Budget!F34</f>
        <v>0</v>
      </c>
      <c r="G34" s="153">
        <f>Budget!G34</f>
        <v>0</v>
      </c>
      <c r="H34" s="153">
        <f>Budget!H34</f>
        <v>0</v>
      </c>
      <c r="I34" s="153">
        <f>Budget!I34</f>
        <v>0</v>
      </c>
      <c r="J34" s="153">
        <f>Budget!J34</f>
        <v>0</v>
      </c>
      <c r="K34" s="153">
        <f>Budget!K34</f>
        <v>0</v>
      </c>
      <c r="L34" s="153">
        <f>Budget!L34</f>
        <v>0</v>
      </c>
      <c r="M34" s="153">
        <f>Budget!M34</f>
        <v>0</v>
      </c>
      <c r="O34" s="135"/>
    </row>
    <row r="35" spans="1:15">
      <c r="A35" s="2">
        <f>Data!$B$46</f>
        <v>0</v>
      </c>
      <c r="B35" s="153">
        <f>'IE1'!B38</f>
        <v>0</v>
      </c>
      <c r="C35" s="153">
        <f>'IE2'!B38</f>
        <v>0</v>
      </c>
      <c r="D35" s="153">
        <f>'IE3'!B38</f>
        <v>0</v>
      </c>
      <c r="E35" s="153">
        <f>Budget!E35</f>
        <v>0</v>
      </c>
      <c r="F35" s="153">
        <f>Budget!F35</f>
        <v>0</v>
      </c>
      <c r="G35" s="153">
        <f>Budget!G35</f>
        <v>0</v>
      </c>
      <c r="H35" s="153">
        <f>Budget!H35</f>
        <v>0</v>
      </c>
      <c r="I35" s="153">
        <f>Budget!I35</f>
        <v>0</v>
      </c>
      <c r="J35" s="153">
        <f>Budget!J35</f>
        <v>0</v>
      </c>
      <c r="K35" s="153">
        <f>Budget!K35</f>
        <v>0</v>
      </c>
      <c r="L35" s="153">
        <f>Budget!L35</f>
        <v>0</v>
      </c>
      <c r="M35" s="153">
        <f>Budget!M35</f>
        <v>0</v>
      </c>
      <c r="O35" s="135"/>
    </row>
    <row r="36" spans="1:15" ht="15.95" thickBot="1">
      <c r="A36" s="2">
        <f>Data!$B$47</f>
        <v>0</v>
      </c>
      <c r="B36" s="153">
        <f>'IE1'!B39</f>
        <v>0</v>
      </c>
      <c r="C36" s="153">
        <f>'IE2'!B39</f>
        <v>0</v>
      </c>
      <c r="D36" s="153">
        <f>'IE3'!B39</f>
        <v>0</v>
      </c>
      <c r="E36" s="153">
        <f>Budget!E36</f>
        <v>0</v>
      </c>
      <c r="F36" s="153">
        <f>Budget!F36</f>
        <v>0</v>
      </c>
      <c r="G36" s="153">
        <f>Budget!G36</f>
        <v>0</v>
      </c>
      <c r="H36" s="153">
        <f>Budget!H36</f>
        <v>0</v>
      </c>
      <c r="I36" s="153">
        <f>Budget!I36</f>
        <v>0</v>
      </c>
      <c r="J36" s="153">
        <f>Budget!J36</f>
        <v>0</v>
      </c>
      <c r="K36" s="153">
        <f>Budget!K36</f>
        <v>0</v>
      </c>
      <c r="L36" s="153">
        <f>Budget!L36</f>
        <v>0</v>
      </c>
      <c r="M36" s="153">
        <f>Budget!M36</f>
        <v>0</v>
      </c>
      <c r="O36" s="135"/>
    </row>
    <row r="37" spans="1:15" ht="16.5" thickTop="1" thickBot="1">
      <c r="A37" s="30" t="s">
        <v>171</v>
      </c>
      <c r="B37" s="154">
        <f t="shared" ref="B37:M37" si="0">SUM(B7:B36)</f>
        <v>0</v>
      </c>
      <c r="C37" s="154">
        <f t="shared" si="0"/>
        <v>0</v>
      </c>
      <c r="D37" s="154">
        <f t="shared" si="0"/>
        <v>0</v>
      </c>
      <c r="E37" s="154">
        <f t="shared" si="0"/>
        <v>0</v>
      </c>
      <c r="F37" s="154">
        <f t="shared" si="0"/>
        <v>0</v>
      </c>
      <c r="G37" s="154">
        <f t="shared" si="0"/>
        <v>0</v>
      </c>
      <c r="H37" s="154">
        <f t="shared" si="0"/>
        <v>0</v>
      </c>
      <c r="I37" s="154">
        <f t="shared" si="0"/>
        <v>0</v>
      </c>
      <c r="J37" s="154">
        <f t="shared" si="0"/>
        <v>0</v>
      </c>
      <c r="K37" s="154">
        <f t="shared" si="0"/>
        <v>0</v>
      </c>
      <c r="L37" s="154">
        <f t="shared" si="0"/>
        <v>0</v>
      </c>
      <c r="M37" s="154">
        <f t="shared" si="0"/>
        <v>0</v>
      </c>
      <c r="O37" s="136"/>
    </row>
    <row r="38" spans="1:15" s="23" customFormat="1" ht="15.95" thickTop="1">
      <c r="A38" s="15"/>
      <c r="B38" s="146"/>
      <c r="C38" s="146"/>
      <c r="D38" s="146"/>
      <c r="E38" s="146"/>
      <c r="F38" s="146"/>
      <c r="G38" s="146"/>
      <c r="H38" s="146"/>
      <c r="I38" s="146"/>
      <c r="J38" s="146"/>
      <c r="K38" s="146"/>
      <c r="L38" s="146"/>
      <c r="M38" s="146"/>
      <c r="O38" s="14"/>
    </row>
    <row r="39" spans="1:15" ht="15.95" thickBot="1">
      <c r="A39" s="24" t="s">
        <v>172</v>
      </c>
      <c r="O39" s="15"/>
    </row>
    <row r="40" spans="1:15" ht="15.95" thickTop="1">
      <c r="A40" s="2">
        <f>Data!$B$50</f>
        <v>0</v>
      </c>
      <c r="B40" s="155">
        <f>'IE1'!B43</f>
        <v>0</v>
      </c>
      <c r="C40" s="156">
        <f>'IE2'!B43</f>
        <v>0</v>
      </c>
      <c r="D40" s="157">
        <f>'IE3'!B43</f>
        <v>0</v>
      </c>
      <c r="E40" s="157">
        <f>Budget!E40</f>
        <v>0</v>
      </c>
      <c r="F40" s="157">
        <f>Budget!F40</f>
        <v>0</v>
      </c>
      <c r="G40" s="157">
        <f>Budget!G40</f>
        <v>0</v>
      </c>
      <c r="H40" s="157">
        <f>Budget!H40</f>
        <v>0</v>
      </c>
      <c r="I40" s="157">
        <f>Budget!I40</f>
        <v>0</v>
      </c>
      <c r="J40" s="157">
        <f>Budget!J40</f>
        <v>0</v>
      </c>
      <c r="K40" s="157">
        <f>Budget!K40</f>
        <v>0</v>
      </c>
      <c r="L40" s="157">
        <f>Budget!L40</f>
        <v>0</v>
      </c>
      <c r="M40" s="158">
        <f>Budget!M40</f>
        <v>0</v>
      </c>
      <c r="O40" s="134"/>
    </row>
    <row r="41" spans="1:15">
      <c r="A41" s="2">
        <f>Data!$B$51</f>
        <v>0</v>
      </c>
      <c r="B41" s="155">
        <f>'IE1'!B44</f>
        <v>0</v>
      </c>
      <c r="C41" s="156">
        <f>'IE2'!B44</f>
        <v>0</v>
      </c>
      <c r="D41" s="157">
        <f>'IE3'!B44</f>
        <v>0</v>
      </c>
      <c r="E41" s="165">
        <f>Budget!E41</f>
        <v>0</v>
      </c>
      <c r="F41" s="165">
        <f>Budget!F41</f>
        <v>0</v>
      </c>
      <c r="G41" s="165">
        <f>Budget!G41</f>
        <v>0</v>
      </c>
      <c r="H41" s="165">
        <f>Budget!H41</f>
        <v>0</v>
      </c>
      <c r="I41" s="165">
        <f>Budget!I41</f>
        <v>0</v>
      </c>
      <c r="J41" s="165">
        <f>Budget!J41</f>
        <v>0</v>
      </c>
      <c r="K41" s="165">
        <f>Budget!K41</f>
        <v>0</v>
      </c>
      <c r="L41" s="165">
        <f>Budget!L41</f>
        <v>0</v>
      </c>
      <c r="M41" s="163">
        <f>Budget!M41</f>
        <v>0</v>
      </c>
      <c r="O41" s="135"/>
    </row>
    <row r="42" spans="1:15">
      <c r="A42" s="2">
        <f>Data!$B$52</f>
        <v>0</v>
      </c>
      <c r="B42" s="155">
        <f>'IE1'!B45</f>
        <v>0</v>
      </c>
      <c r="C42" s="156">
        <f>'IE2'!B45</f>
        <v>0</v>
      </c>
      <c r="D42" s="157">
        <f>'IE3'!B45</f>
        <v>0</v>
      </c>
      <c r="E42" s="165">
        <f>Budget!E42</f>
        <v>0</v>
      </c>
      <c r="F42" s="165">
        <f>Budget!F42</f>
        <v>0</v>
      </c>
      <c r="G42" s="165">
        <f>Budget!G42</f>
        <v>0</v>
      </c>
      <c r="H42" s="165">
        <f>Budget!H42</f>
        <v>0</v>
      </c>
      <c r="I42" s="165">
        <f>Budget!I42</f>
        <v>0</v>
      </c>
      <c r="J42" s="165">
        <f>Budget!J42</f>
        <v>0</v>
      </c>
      <c r="K42" s="165">
        <f>Budget!K42</f>
        <v>0</v>
      </c>
      <c r="L42" s="165">
        <f>Budget!L42</f>
        <v>0</v>
      </c>
      <c r="M42" s="163">
        <f>Budget!M42</f>
        <v>0</v>
      </c>
      <c r="O42" s="135"/>
    </row>
    <row r="43" spans="1:15">
      <c r="A43" s="2">
        <f>Data!$B$53</f>
        <v>0</v>
      </c>
      <c r="B43" s="155">
        <f>'IE1'!B46</f>
        <v>0</v>
      </c>
      <c r="C43" s="156">
        <f>'IE2'!B46</f>
        <v>0</v>
      </c>
      <c r="D43" s="157">
        <f>'IE3'!B46</f>
        <v>0</v>
      </c>
      <c r="E43" s="165">
        <f>Budget!E43</f>
        <v>0</v>
      </c>
      <c r="F43" s="165">
        <f>Budget!F43</f>
        <v>0</v>
      </c>
      <c r="G43" s="165">
        <f>Budget!G43</f>
        <v>0</v>
      </c>
      <c r="H43" s="165">
        <f>Budget!H43</f>
        <v>0</v>
      </c>
      <c r="I43" s="165">
        <f>Budget!I43</f>
        <v>0</v>
      </c>
      <c r="J43" s="165">
        <f>Budget!J43</f>
        <v>0</v>
      </c>
      <c r="K43" s="165">
        <f>Budget!K43</f>
        <v>0</v>
      </c>
      <c r="L43" s="165">
        <f>Budget!L43</f>
        <v>0</v>
      </c>
      <c r="M43" s="163">
        <f>Budget!M43</f>
        <v>0</v>
      </c>
      <c r="O43" s="135"/>
    </row>
    <row r="44" spans="1:15">
      <c r="A44" s="2">
        <f>Data!$B$54</f>
        <v>0</v>
      </c>
      <c r="B44" s="155">
        <f>'IE1'!B47</f>
        <v>0</v>
      </c>
      <c r="C44" s="156">
        <f>'IE2'!B47</f>
        <v>0</v>
      </c>
      <c r="D44" s="157">
        <f>'IE3'!B47</f>
        <v>0</v>
      </c>
      <c r="E44" s="165">
        <f>Budget!E44</f>
        <v>0</v>
      </c>
      <c r="F44" s="165">
        <f>Budget!F44</f>
        <v>0</v>
      </c>
      <c r="G44" s="165">
        <f>Budget!G44</f>
        <v>0</v>
      </c>
      <c r="H44" s="165">
        <f>Budget!H44</f>
        <v>0</v>
      </c>
      <c r="I44" s="165">
        <f>Budget!I44</f>
        <v>0</v>
      </c>
      <c r="J44" s="165">
        <f>Budget!J44</f>
        <v>0</v>
      </c>
      <c r="K44" s="165">
        <f>Budget!K44</f>
        <v>0</v>
      </c>
      <c r="L44" s="165">
        <f>Budget!L44</f>
        <v>0</v>
      </c>
      <c r="M44" s="163">
        <f>Budget!M44</f>
        <v>0</v>
      </c>
      <c r="O44" s="135"/>
    </row>
    <row r="45" spans="1:15">
      <c r="A45" s="2">
        <f>Data!$B$55</f>
        <v>0</v>
      </c>
      <c r="B45" s="155">
        <f>'IE1'!B48</f>
        <v>0</v>
      </c>
      <c r="C45" s="156">
        <f>'IE2'!B48</f>
        <v>0</v>
      </c>
      <c r="D45" s="157">
        <f>'IE3'!B48</f>
        <v>0</v>
      </c>
      <c r="E45" s="165">
        <f>Budget!E45</f>
        <v>0</v>
      </c>
      <c r="F45" s="165">
        <f>Budget!F45</f>
        <v>0</v>
      </c>
      <c r="G45" s="165">
        <f>Budget!G45</f>
        <v>0</v>
      </c>
      <c r="H45" s="165">
        <f>Budget!H45</f>
        <v>0</v>
      </c>
      <c r="I45" s="165">
        <f>Budget!I45</f>
        <v>0</v>
      </c>
      <c r="J45" s="165">
        <f>Budget!J45</f>
        <v>0</v>
      </c>
      <c r="K45" s="165">
        <f>Budget!K45</f>
        <v>0</v>
      </c>
      <c r="L45" s="165">
        <f>Budget!L45</f>
        <v>0</v>
      </c>
      <c r="M45" s="163">
        <f>Budget!M45</f>
        <v>0</v>
      </c>
      <c r="O45" s="135"/>
    </row>
    <row r="46" spans="1:15">
      <c r="A46" s="2">
        <f>Data!$B$56</f>
        <v>0</v>
      </c>
      <c r="B46" s="155">
        <f>'IE1'!B49</f>
        <v>0</v>
      </c>
      <c r="C46" s="156">
        <f>'IE2'!B49</f>
        <v>0</v>
      </c>
      <c r="D46" s="157">
        <f>'IE3'!B49</f>
        <v>0</v>
      </c>
      <c r="E46" s="165">
        <f>Budget!E46</f>
        <v>0</v>
      </c>
      <c r="F46" s="165">
        <f>Budget!F46</f>
        <v>0</v>
      </c>
      <c r="G46" s="165">
        <f>Budget!G46</f>
        <v>0</v>
      </c>
      <c r="H46" s="165">
        <f>Budget!H46</f>
        <v>0</v>
      </c>
      <c r="I46" s="165">
        <f>Budget!I46</f>
        <v>0</v>
      </c>
      <c r="J46" s="165">
        <f>Budget!J46</f>
        <v>0</v>
      </c>
      <c r="K46" s="165">
        <f>Budget!K46</f>
        <v>0</v>
      </c>
      <c r="L46" s="165">
        <f>Budget!L46</f>
        <v>0</v>
      </c>
      <c r="M46" s="163">
        <f>Budget!M46</f>
        <v>0</v>
      </c>
      <c r="O46" s="135"/>
    </row>
    <row r="47" spans="1:15">
      <c r="A47" s="2">
        <f>Data!$B$57</f>
        <v>0</v>
      </c>
      <c r="B47" s="155">
        <f>'IE1'!B50</f>
        <v>0</v>
      </c>
      <c r="C47" s="156">
        <f>'IE2'!B50</f>
        <v>0</v>
      </c>
      <c r="D47" s="157">
        <f>'IE3'!B50</f>
        <v>0</v>
      </c>
      <c r="E47" s="165">
        <f>Budget!E47</f>
        <v>0</v>
      </c>
      <c r="F47" s="165">
        <f>Budget!F47</f>
        <v>0</v>
      </c>
      <c r="G47" s="165">
        <f>Budget!G47</f>
        <v>0</v>
      </c>
      <c r="H47" s="165">
        <f>Budget!H47</f>
        <v>0</v>
      </c>
      <c r="I47" s="165">
        <f>Budget!I47</f>
        <v>0</v>
      </c>
      <c r="J47" s="165">
        <f>Budget!J47</f>
        <v>0</v>
      </c>
      <c r="K47" s="165">
        <f>Budget!K47</f>
        <v>0</v>
      </c>
      <c r="L47" s="165">
        <f>Budget!L47</f>
        <v>0</v>
      </c>
      <c r="M47" s="163">
        <f>Budget!M47</f>
        <v>0</v>
      </c>
      <c r="O47" s="135"/>
    </row>
    <row r="48" spans="1:15">
      <c r="A48" s="2">
        <f>Data!$B$58</f>
        <v>0</v>
      </c>
      <c r="B48" s="155">
        <f>'IE1'!B51</f>
        <v>0</v>
      </c>
      <c r="C48" s="156">
        <f>'IE2'!B51</f>
        <v>0</v>
      </c>
      <c r="D48" s="157">
        <f>'IE3'!B51</f>
        <v>0</v>
      </c>
      <c r="E48" s="165">
        <f>Budget!E48</f>
        <v>0</v>
      </c>
      <c r="F48" s="165">
        <f>Budget!F48</f>
        <v>0</v>
      </c>
      <c r="G48" s="165">
        <f>Budget!G48</f>
        <v>0</v>
      </c>
      <c r="H48" s="165">
        <f>Budget!H48</f>
        <v>0</v>
      </c>
      <c r="I48" s="165">
        <f>Budget!I48</f>
        <v>0</v>
      </c>
      <c r="J48" s="165">
        <f>Budget!J48</f>
        <v>0</v>
      </c>
      <c r="K48" s="165">
        <f>Budget!K48</f>
        <v>0</v>
      </c>
      <c r="L48" s="165">
        <f>Budget!L48</f>
        <v>0</v>
      </c>
      <c r="M48" s="163">
        <f>Budget!M48</f>
        <v>0</v>
      </c>
      <c r="O48" s="135"/>
    </row>
    <row r="49" spans="1:15">
      <c r="A49" s="2">
        <f>Data!$B$59</f>
        <v>0</v>
      </c>
      <c r="B49" s="155">
        <f>'IE1'!B52</f>
        <v>0</v>
      </c>
      <c r="C49" s="156">
        <f>'IE2'!B52</f>
        <v>0</v>
      </c>
      <c r="D49" s="157">
        <f>'IE3'!B52</f>
        <v>0</v>
      </c>
      <c r="E49" s="165">
        <f>Budget!E49</f>
        <v>0</v>
      </c>
      <c r="F49" s="165">
        <f>Budget!F49</f>
        <v>0</v>
      </c>
      <c r="G49" s="165">
        <f>Budget!G49</f>
        <v>0</v>
      </c>
      <c r="H49" s="165">
        <f>Budget!H49</f>
        <v>0</v>
      </c>
      <c r="I49" s="165">
        <f>Budget!I49</f>
        <v>0</v>
      </c>
      <c r="J49" s="165">
        <f>Budget!J49</f>
        <v>0</v>
      </c>
      <c r="K49" s="165">
        <f>Budget!K49</f>
        <v>0</v>
      </c>
      <c r="L49" s="165">
        <f>Budget!L49</f>
        <v>0</v>
      </c>
      <c r="M49" s="163">
        <f>Budget!M49</f>
        <v>0</v>
      </c>
      <c r="O49" s="137"/>
    </row>
    <row r="50" spans="1:15">
      <c r="A50" s="2">
        <f>Data!$B$60</f>
        <v>0</v>
      </c>
      <c r="B50" s="155">
        <f>'IE1'!B53</f>
        <v>0</v>
      </c>
      <c r="C50" s="156">
        <f>'IE2'!B53</f>
        <v>0</v>
      </c>
      <c r="D50" s="157">
        <f>'IE3'!B53</f>
        <v>0</v>
      </c>
      <c r="E50" s="165">
        <f>Budget!E50</f>
        <v>0</v>
      </c>
      <c r="F50" s="165">
        <f>Budget!F50</f>
        <v>0</v>
      </c>
      <c r="G50" s="165">
        <f>Budget!G50</f>
        <v>0</v>
      </c>
      <c r="H50" s="165">
        <f>Budget!H50</f>
        <v>0</v>
      </c>
      <c r="I50" s="165">
        <f>Budget!I50</f>
        <v>0</v>
      </c>
      <c r="J50" s="165">
        <f>Budget!J50</f>
        <v>0</v>
      </c>
      <c r="K50" s="165">
        <f>Budget!K50</f>
        <v>0</v>
      </c>
      <c r="L50" s="165">
        <f>Budget!L50</f>
        <v>0</v>
      </c>
      <c r="M50" s="163">
        <f>Budget!M50</f>
        <v>0</v>
      </c>
      <c r="O50" s="137"/>
    </row>
    <row r="51" spans="1:15">
      <c r="A51" s="2">
        <f>Data!$B$61</f>
        <v>0</v>
      </c>
      <c r="B51" s="155">
        <f>'IE1'!B54</f>
        <v>0</v>
      </c>
      <c r="C51" s="156">
        <f>'IE2'!B54</f>
        <v>0</v>
      </c>
      <c r="D51" s="157">
        <f>'IE3'!B54</f>
        <v>0</v>
      </c>
      <c r="E51" s="165">
        <f>Budget!E51</f>
        <v>0</v>
      </c>
      <c r="F51" s="165">
        <f>Budget!F51</f>
        <v>0</v>
      </c>
      <c r="G51" s="165">
        <f>Budget!G51</f>
        <v>0</v>
      </c>
      <c r="H51" s="165">
        <f>Budget!H51</f>
        <v>0</v>
      </c>
      <c r="I51" s="165">
        <f>Budget!I51</f>
        <v>0</v>
      </c>
      <c r="J51" s="165">
        <f>Budget!J51</f>
        <v>0</v>
      </c>
      <c r="K51" s="165">
        <f>Budget!K51</f>
        <v>0</v>
      </c>
      <c r="L51" s="165">
        <f>Budget!L51</f>
        <v>0</v>
      </c>
      <c r="M51" s="163">
        <f>Budget!M51</f>
        <v>0</v>
      </c>
      <c r="O51" s="137"/>
    </row>
    <row r="52" spans="1:15">
      <c r="A52" s="2">
        <f>Data!$B$62</f>
        <v>0</v>
      </c>
      <c r="B52" s="155">
        <f>'IE1'!B55</f>
        <v>0</v>
      </c>
      <c r="C52" s="156">
        <f>'IE2'!B55</f>
        <v>0</v>
      </c>
      <c r="D52" s="157">
        <f>'IE3'!B55</f>
        <v>0</v>
      </c>
      <c r="E52" s="165">
        <f>Budget!E52</f>
        <v>0</v>
      </c>
      <c r="F52" s="165">
        <f>Budget!F52</f>
        <v>0</v>
      </c>
      <c r="G52" s="165">
        <f>Budget!G52</f>
        <v>0</v>
      </c>
      <c r="H52" s="165">
        <f>Budget!H52</f>
        <v>0</v>
      </c>
      <c r="I52" s="165">
        <f>Budget!I52</f>
        <v>0</v>
      </c>
      <c r="J52" s="165">
        <f>Budget!J52</f>
        <v>0</v>
      </c>
      <c r="K52" s="165">
        <f>Budget!K52</f>
        <v>0</v>
      </c>
      <c r="L52" s="165">
        <f>Budget!L52</f>
        <v>0</v>
      </c>
      <c r="M52" s="163">
        <f>Budget!M52</f>
        <v>0</v>
      </c>
      <c r="O52" s="137"/>
    </row>
    <row r="53" spans="1:15">
      <c r="A53" s="2">
        <f>Data!$B$63</f>
        <v>0</v>
      </c>
      <c r="B53" s="155">
        <f>'IE1'!B56</f>
        <v>0</v>
      </c>
      <c r="C53" s="156">
        <f>'IE2'!B56</f>
        <v>0</v>
      </c>
      <c r="D53" s="157">
        <f>'IE3'!B56</f>
        <v>0</v>
      </c>
      <c r="E53" s="165">
        <f>Budget!E53</f>
        <v>0</v>
      </c>
      <c r="F53" s="165">
        <f>Budget!F53</f>
        <v>0</v>
      </c>
      <c r="G53" s="165">
        <f>Budget!G53</f>
        <v>0</v>
      </c>
      <c r="H53" s="165">
        <f>Budget!H53</f>
        <v>0</v>
      </c>
      <c r="I53" s="165">
        <f>Budget!I53</f>
        <v>0</v>
      </c>
      <c r="J53" s="165">
        <f>Budget!J53</f>
        <v>0</v>
      </c>
      <c r="K53" s="165">
        <f>Budget!K53</f>
        <v>0</v>
      </c>
      <c r="L53" s="165">
        <f>Budget!L53</f>
        <v>0</v>
      </c>
      <c r="M53" s="163">
        <f>Budget!M53</f>
        <v>0</v>
      </c>
      <c r="O53" s="137"/>
    </row>
    <row r="54" spans="1:15">
      <c r="A54" s="2">
        <f>Data!$B$64</f>
        <v>0</v>
      </c>
      <c r="B54" s="155">
        <f>'IE1'!B57</f>
        <v>0</v>
      </c>
      <c r="C54" s="156">
        <f>'IE2'!B57</f>
        <v>0</v>
      </c>
      <c r="D54" s="157">
        <f>'IE3'!B57</f>
        <v>0</v>
      </c>
      <c r="E54" s="165">
        <f>Budget!E54</f>
        <v>0</v>
      </c>
      <c r="F54" s="165">
        <f>Budget!F54</f>
        <v>0</v>
      </c>
      <c r="G54" s="165">
        <f>Budget!G54</f>
        <v>0</v>
      </c>
      <c r="H54" s="165">
        <f>Budget!H54</f>
        <v>0</v>
      </c>
      <c r="I54" s="165">
        <f>Budget!I54</f>
        <v>0</v>
      </c>
      <c r="J54" s="165">
        <f>Budget!J54</f>
        <v>0</v>
      </c>
      <c r="K54" s="165">
        <f>Budget!K54</f>
        <v>0</v>
      </c>
      <c r="L54" s="165">
        <f>Budget!L54</f>
        <v>0</v>
      </c>
      <c r="M54" s="163">
        <f>Budget!M54</f>
        <v>0</v>
      </c>
      <c r="O54" s="137"/>
    </row>
    <row r="55" spans="1:15">
      <c r="A55" s="2">
        <f>Data!$B$65</f>
        <v>0</v>
      </c>
      <c r="B55" s="155">
        <f>'IE1'!B58</f>
        <v>0</v>
      </c>
      <c r="C55" s="156">
        <f>'IE2'!B58</f>
        <v>0</v>
      </c>
      <c r="D55" s="157">
        <f>'IE3'!B58</f>
        <v>0</v>
      </c>
      <c r="E55" s="165">
        <f>Budget!E55</f>
        <v>0</v>
      </c>
      <c r="F55" s="165">
        <f>Budget!F55</f>
        <v>0</v>
      </c>
      <c r="G55" s="165">
        <f>Budget!G55</f>
        <v>0</v>
      </c>
      <c r="H55" s="165">
        <f>Budget!H55</f>
        <v>0</v>
      </c>
      <c r="I55" s="165">
        <f>Budget!I55</f>
        <v>0</v>
      </c>
      <c r="J55" s="165">
        <f>Budget!J55</f>
        <v>0</v>
      </c>
      <c r="K55" s="165">
        <f>Budget!K55</f>
        <v>0</v>
      </c>
      <c r="L55" s="165">
        <f>Budget!L55</f>
        <v>0</v>
      </c>
      <c r="M55" s="163">
        <f>Budget!M55</f>
        <v>0</v>
      </c>
      <c r="O55" s="137"/>
    </row>
    <row r="56" spans="1:15">
      <c r="A56" s="2">
        <f>Data!$B$66</f>
        <v>0</v>
      </c>
      <c r="B56" s="155">
        <f>'IE1'!B59</f>
        <v>0</v>
      </c>
      <c r="C56" s="156">
        <f>'IE2'!B59</f>
        <v>0</v>
      </c>
      <c r="D56" s="157">
        <f>'IE3'!B59</f>
        <v>0</v>
      </c>
      <c r="E56" s="165">
        <f>Budget!E56</f>
        <v>0</v>
      </c>
      <c r="F56" s="165">
        <f>Budget!F56</f>
        <v>0</v>
      </c>
      <c r="G56" s="165">
        <f>Budget!G56</f>
        <v>0</v>
      </c>
      <c r="H56" s="165">
        <f>Budget!H56</f>
        <v>0</v>
      </c>
      <c r="I56" s="165">
        <f>Budget!I56</f>
        <v>0</v>
      </c>
      <c r="J56" s="165">
        <f>Budget!J56</f>
        <v>0</v>
      </c>
      <c r="K56" s="165">
        <f>Budget!K56</f>
        <v>0</v>
      </c>
      <c r="L56" s="165">
        <f>Budget!L56</f>
        <v>0</v>
      </c>
      <c r="M56" s="163">
        <f>Budget!M56</f>
        <v>0</v>
      </c>
      <c r="O56" s="137"/>
    </row>
    <row r="57" spans="1:15">
      <c r="A57" s="2">
        <f>Data!$B$67</f>
        <v>0</v>
      </c>
      <c r="B57" s="155">
        <f>'IE1'!B60</f>
        <v>0</v>
      </c>
      <c r="C57" s="156">
        <f>'IE2'!B60</f>
        <v>0</v>
      </c>
      <c r="D57" s="157">
        <f>'IE3'!B60</f>
        <v>0</v>
      </c>
      <c r="E57" s="165">
        <f>Budget!E57</f>
        <v>0</v>
      </c>
      <c r="F57" s="165">
        <f>Budget!F57</f>
        <v>0</v>
      </c>
      <c r="G57" s="165">
        <f>Budget!G57</f>
        <v>0</v>
      </c>
      <c r="H57" s="165">
        <f>Budget!H57</f>
        <v>0</v>
      </c>
      <c r="I57" s="165">
        <f>Budget!I57</f>
        <v>0</v>
      </c>
      <c r="J57" s="165">
        <f>Budget!J57</f>
        <v>0</v>
      </c>
      <c r="K57" s="165">
        <f>Budget!K57</f>
        <v>0</v>
      </c>
      <c r="L57" s="165">
        <f>Budget!L57</f>
        <v>0</v>
      </c>
      <c r="M57" s="163">
        <f>Budget!M57</f>
        <v>0</v>
      </c>
      <c r="O57" s="137"/>
    </row>
    <row r="58" spans="1:15">
      <c r="A58" s="2">
        <f>Data!$B$68</f>
        <v>0</v>
      </c>
      <c r="B58" s="155">
        <f>'IE1'!B61</f>
        <v>0</v>
      </c>
      <c r="C58" s="156">
        <f>'IE2'!B61</f>
        <v>0</v>
      </c>
      <c r="D58" s="157">
        <f>'IE3'!B61</f>
        <v>0</v>
      </c>
      <c r="E58" s="165">
        <f>Budget!E58</f>
        <v>0</v>
      </c>
      <c r="F58" s="165">
        <f>Budget!F58</f>
        <v>0</v>
      </c>
      <c r="G58" s="165">
        <f>Budget!G58</f>
        <v>0</v>
      </c>
      <c r="H58" s="165">
        <f>Budget!H58</f>
        <v>0</v>
      </c>
      <c r="I58" s="165">
        <f>Budget!I58</f>
        <v>0</v>
      </c>
      <c r="J58" s="165">
        <f>Budget!J58</f>
        <v>0</v>
      </c>
      <c r="K58" s="165">
        <f>Budget!K58</f>
        <v>0</v>
      </c>
      <c r="L58" s="165">
        <f>Budget!L58</f>
        <v>0</v>
      </c>
      <c r="M58" s="163">
        <f>Budget!M58</f>
        <v>0</v>
      </c>
      <c r="O58" s="137"/>
    </row>
    <row r="59" spans="1:15">
      <c r="A59" s="2">
        <f>Data!$B$69</f>
        <v>0</v>
      </c>
      <c r="B59" s="155">
        <f>'IE1'!B62</f>
        <v>0</v>
      </c>
      <c r="C59" s="156">
        <f>'IE2'!B62</f>
        <v>0</v>
      </c>
      <c r="D59" s="157">
        <f>'IE3'!B62</f>
        <v>0</v>
      </c>
      <c r="E59" s="165">
        <f>Budget!E59</f>
        <v>0</v>
      </c>
      <c r="F59" s="165">
        <f>Budget!F59</f>
        <v>0</v>
      </c>
      <c r="G59" s="165">
        <f>Budget!G59</f>
        <v>0</v>
      </c>
      <c r="H59" s="165">
        <f>Budget!H59</f>
        <v>0</v>
      </c>
      <c r="I59" s="165">
        <f>Budget!I59</f>
        <v>0</v>
      </c>
      <c r="J59" s="165">
        <f>Budget!J59</f>
        <v>0</v>
      </c>
      <c r="K59" s="165">
        <f>Budget!K59</f>
        <v>0</v>
      </c>
      <c r="L59" s="165">
        <f>Budget!L59</f>
        <v>0</v>
      </c>
      <c r="M59" s="163">
        <f>Budget!M59</f>
        <v>0</v>
      </c>
      <c r="O59" s="137"/>
    </row>
    <row r="60" spans="1:15">
      <c r="A60" s="2">
        <f>Data!$B$70</f>
        <v>0</v>
      </c>
      <c r="B60" s="155">
        <f>'IE1'!B63</f>
        <v>0</v>
      </c>
      <c r="C60" s="156">
        <f>'IE2'!B63</f>
        <v>0</v>
      </c>
      <c r="D60" s="157">
        <f>'IE3'!B63</f>
        <v>0</v>
      </c>
      <c r="E60" s="165">
        <f>Budget!E60</f>
        <v>0</v>
      </c>
      <c r="F60" s="165">
        <f>Budget!F60</f>
        <v>0</v>
      </c>
      <c r="G60" s="165">
        <f>Budget!G60</f>
        <v>0</v>
      </c>
      <c r="H60" s="165">
        <f>Budget!H60</f>
        <v>0</v>
      </c>
      <c r="I60" s="165">
        <f>Budget!I60</f>
        <v>0</v>
      </c>
      <c r="J60" s="165">
        <f>Budget!J60</f>
        <v>0</v>
      </c>
      <c r="K60" s="165">
        <f>Budget!K60</f>
        <v>0</v>
      </c>
      <c r="L60" s="165">
        <f>Budget!L60</f>
        <v>0</v>
      </c>
      <c r="M60" s="163">
        <f>Budget!M60</f>
        <v>0</v>
      </c>
      <c r="O60" s="137"/>
    </row>
    <row r="61" spans="1:15">
      <c r="A61" s="2">
        <f>Data!$B$71</f>
        <v>0</v>
      </c>
      <c r="B61" s="155">
        <f>'IE1'!B64</f>
        <v>0</v>
      </c>
      <c r="C61" s="156">
        <f>'IE2'!B64</f>
        <v>0</v>
      </c>
      <c r="D61" s="157">
        <f>'IE3'!B64</f>
        <v>0</v>
      </c>
      <c r="E61" s="165">
        <f>Budget!E61</f>
        <v>0</v>
      </c>
      <c r="F61" s="165">
        <f>Budget!F61</f>
        <v>0</v>
      </c>
      <c r="G61" s="165">
        <f>Budget!G61</f>
        <v>0</v>
      </c>
      <c r="H61" s="165">
        <f>Budget!H61</f>
        <v>0</v>
      </c>
      <c r="I61" s="165">
        <f>Budget!I61</f>
        <v>0</v>
      </c>
      <c r="J61" s="165">
        <f>Budget!J61</f>
        <v>0</v>
      </c>
      <c r="K61" s="165">
        <f>Budget!K61</f>
        <v>0</v>
      </c>
      <c r="L61" s="165">
        <f>Budget!L61</f>
        <v>0</v>
      </c>
      <c r="M61" s="163">
        <f>Budget!M61</f>
        <v>0</v>
      </c>
      <c r="O61" s="137"/>
    </row>
    <row r="62" spans="1:15">
      <c r="A62" s="2">
        <f>Data!$B$72</f>
        <v>0</v>
      </c>
      <c r="B62" s="155">
        <f>'IE1'!B65</f>
        <v>0</v>
      </c>
      <c r="C62" s="156">
        <f>'IE2'!B65</f>
        <v>0</v>
      </c>
      <c r="D62" s="157">
        <f>'IE3'!B65</f>
        <v>0</v>
      </c>
      <c r="E62" s="165">
        <f>Budget!E62</f>
        <v>0</v>
      </c>
      <c r="F62" s="165">
        <f>Budget!F62</f>
        <v>0</v>
      </c>
      <c r="G62" s="165">
        <f>Budget!G62</f>
        <v>0</v>
      </c>
      <c r="H62" s="165">
        <f>Budget!H62</f>
        <v>0</v>
      </c>
      <c r="I62" s="165">
        <f>Budget!I62</f>
        <v>0</v>
      </c>
      <c r="J62" s="165">
        <f>Budget!J62</f>
        <v>0</v>
      </c>
      <c r="K62" s="165">
        <f>Budget!K62</f>
        <v>0</v>
      </c>
      <c r="L62" s="165">
        <f>Budget!L62</f>
        <v>0</v>
      </c>
      <c r="M62" s="163">
        <f>Budget!M62</f>
        <v>0</v>
      </c>
      <c r="O62" s="137"/>
    </row>
    <row r="63" spans="1:15">
      <c r="A63" s="2">
        <f>Data!$B$73</f>
        <v>0</v>
      </c>
      <c r="B63" s="155">
        <f>'IE1'!B66</f>
        <v>0</v>
      </c>
      <c r="C63" s="156">
        <f>'IE2'!B66</f>
        <v>0</v>
      </c>
      <c r="D63" s="157">
        <f>'IE3'!B66</f>
        <v>0</v>
      </c>
      <c r="E63" s="165">
        <f>Budget!E63</f>
        <v>0</v>
      </c>
      <c r="F63" s="165">
        <f>Budget!F63</f>
        <v>0</v>
      </c>
      <c r="G63" s="165">
        <f>Budget!G63</f>
        <v>0</v>
      </c>
      <c r="H63" s="165">
        <f>Budget!H63</f>
        <v>0</v>
      </c>
      <c r="I63" s="165">
        <f>Budget!I63</f>
        <v>0</v>
      </c>
      <c r="J63" s="165">
        <f>Budget!J63</f>
        <v>0</v>
      </c>
      <c r="K63" s="165">
        <f>Budget!K63</f>
        <v>0</v>
      </c>
      <c r="L63" s="165">
        <f>Budget!L63</f>
        <v>0</v>
      </c>
      <c r="M63" s="163">
        <f>Budget!M63</f>
        <v>0</v>
      </c>
      <c r="O63" s="137"/>
    </row>
    <row r="64" spans="1:15">
      <c r="A64" s="2">
        <f>Data!$B$74</f>
        <v>0</v>
      </c>
      <c r="B64" s="155">
        <f>'IE1'!B67</f>
        <v>0</v>
      </c>
      <c r="C64" s="156">
        <f>'IE2'!B67</f>
        <v>0</v>
      </c>
      <c r="D64" s="157">
        <f>'IE3'!B67</f>
        <v>0</v>
      </c>
      <c r="E64" s="165">
        <f>Budget!E64</f>
        <v>0</v>
      </c>
      <c r="F64" s="165">
        <f>Budget!F64</f>
        <v>0</v>
      </c>
      <c r="G64" s="165">
        <f>Budget!G64</f>
        <v>0</v>
      </c>
      <c r="H64" s="165">
        <f>Budget!H64</f>
        <v>0</v>
      </c>
      <c r="I64" s="165">
        <f>Budget!I64</f>
        <v>0</v>
      </c>
      <c r="J64" s="165">
        <f>Budget!J64</f>
        <v>0</v>
      </c>
      <c r="K64" s="165">
        <f>Budget!K64</f>
        <v>0</v>
      </c>
      <c r="L64" s="165">
        <f>Budget!L64</f>
        <v>0</v>
      </c>
      <c r="M64" s="163">
        <f>Budget!M64</f>
        <v>0</v>
      </c>
      <c r="O64" s="137"/>
    </row>
    <row r="65" spans="1:15">
      <c r="A65" s="2">
        <f>Data!$B$75</f>
        <v>0</v>
      </c>
      <c r="B65" s="155">
        <f>'IE1'!B68</f>
        <v>0</v>
      </c>
      <c r="C65" s="156">
        <f>'IE2'!B68</f>
        <v>0</v>
      </c>
      <c r="D65" s="157">
        <f>'IE3'!B68</f>
        <v>0</v>
      </c>
      <c r="E65" s="165">
        <f>Budget!E65</f>
        <v>0</v>
      </c>
      <c r="F65" s="165">
        <f>Budget!F65</f>
        <v>0</v>
      </c>
      <c r="G65" s="165">
        <f>Budget!G65</f>
        <v>0</v>
      </c>
      <c r="H65" s="165">
        <f>Budget!H65</f>
        <v>0</v>
      </c>
      <c r="I65" s="165">
        <f>Budget!I65</f>
        <v>0</v>
      </c>
      <c r="J65" s="165">
        <f>Budget!J65</f>
        <v>0</v>
      </c>
      <c r="K65" s="165">
        <f>Budget!K65</f>
        <v>0</v>
      </c>
      <c r="L65" s="165">
        <f>Budget!L65</f>
        <v>0</v>
      </c>
      <c r="M65" s="163">
        <f>Budget!M65</f>
        <v>0</v>
      </c>
      <c r="O65" s="137"/>
    </row>
    <row r="66" spans="1:15">
      <c r="A66" s="2">
        <f>Data!$B$76</f>
        <v>0</v>
      </c>
      <c r="B66" s="155">
        <f>'IE1'!B69</f>
        <v>0</v>
      </c>
      <c r="C66" s="156">
        <f>'IE2'!B69</f>
        <v>0</v>
      </c>
      <c r="D66" s="157">
        <f>'IE3'!B69</f>
        <v>0</v>
      </c>
      <c r="E66" s="165">
        <f>Budget!E66</f>
        <v>0</v>
      </c>
      <c r="F66" s="165">
        <f>Budget!F66</f>
        <v>0</v>
      </c>
      <c r="G66" s="165">
        <f>Budget!G66</f>
        <v>0</v>
      </c>
      <c r="H66" s="165">
        <f>Budget!H66</f>
        <v>0</v>
      </c>
      <c r="I66" s="165">
        <f>Budget!I66</f>
        <v>0</v>
      </c>
      <c r="J66" s="165">
        <f>Budget!J66</f>
        <v>0</v>
      </c>
      <c r="K66" s="165">
        <f>Budget!K66</f>
        <v>0</v>
      </c>
      <c r="L66" s="165">
        <f>Budget!L66</f>
        <v>0</v>
      </c>
      <c r="M66" s="163">
        <f>Budget!M66</f>
        <v>0</v>
      </c>
      <c r="O66" s="137"/>
    </row>
    <row r="67" spans="1:15">
      <c r="A67" s="2">
        <f>Data!$B$77</f>
        <v>0</v>
      </c>
      <c r="B67" s="155">
        <f>'IE1'!B70</f>
        <v>0</v>
      </c>
      <c r="C67" s="156">
        <f>'IE2'!B70</f>
        <v>0</v>
      </c>
      <c r="D67" s="157">
        <f>'IE3'!B70</f>
        <v>0</v>
      </c>
      <c r="E67" s="165">
        <f>Budget!E67</f>
        <v>0</v>
      </c>
      <c r="F67" s="165">
        <f>Budget!F67</f>
        <v>0</v>
      </c>
      <c r="G67" s="165">
        <f>Budget!G67</f>
        <v>0</v>
      </c>
      <c r="H67" s="165">
        <f>Budget!H67</f>
        <v>0</v>
      </c>
      <c r="I67" s="165">
        <f>Budget!I67</f>
        <v>0</v>
      </c>
      <c r="J67" s="165">
        <f>Budget!J67</f>
        <v>0</v>
      </c>
      <c r="K67" s="165">
        <f>Budget!K67</f>
        <v>0</v>
      </c>
      <c r="L67" s="165">
        <f>Budget!L67</f>
        <v>0</v>
      </c>
      <c r="M67" s="163">
        <f>Budget!M67</f>
        <v>0</v>
      </c>
      <c r="O67" s="137"/>
    </row>
    <row r="68" spans="1:15">
      <c r="A68" s="2">
        <f>Data!$B$78</f>
        <v>0</v>
      </c>
      <c r="B68" s="155">
        <f>'IE1'!B71</f>
        <v>0</v>
      </c>
      <c r="C68" s="156">
        <f>'IE2'!B71</f>
        <v>0</v>
      </c>
      <c r="D68" s="157">
        <f>'IE3'!B71</f>
        <v>0</v>
      </c>
      <c r="E68" s="165">
        <f>Budget!E68</f>
        <v>0</v>
      </c>
      <c r="F68" s="165">
        <f>Budget!F68</f>
        <v>0</v>
      </c>
      <c r="G68" s="165">
        <f>Budget!G68</f>
        <v>0</v>
      </c>
      <c r="H68" s="165">
        <f>Budget!H68</f>
        <v>0</v>
      </c>
      <c r="I68" s="165">
        <f>Budget!I68</f>
        <v>0</v>
      </c>
      <c r="J68" s="165">
        <f>Budget!J68</f>
        <v>0</v>
      </c>
      <c r="K68" s="165">
        <f>Budget!K68</f>
        <v>0</v>
      </c>
      <c r="L68" s="165">
        <f>Budget!L68</f>
        <v>0</v>
      </c>
      <c r="M68" s="163">
        <f>Budget!M68</f>
        <v>0</v>
      </c>
      <c r="O68" s="137"/>
    </row>
    <row r="69" spans="1:15">
      <c r="A69" s="2">
        <f>Data!$B$79</f>
        <v>0</v>
      </c>
      <c r="B69" s="155">
        <f>'IE1'!B72</f>
        <v>0</v>
      </c>
      <c r="C69" s="156">
        <f>'IE2'!B72</f>
        <v>0</v>
      </c>
      <c r="D69" s="157">
        <f>'IE3'!B72</f>
        <v>0</v>
      </c>
      <c r="E69" s="165">
        <f>Budget!E69</f>
        <v>0</v>
      </c>
      <c r="F69" s="165">
        <f>Budget!F69</f>
        <v>0</v>
      </c>
      <c r="G69" s="165">
        <f>Budget!G69</f>
        <v>0</v>
      </c>
      <c r="H69" s="165">
        <f>Budget!H69</f>
        <v>0</v>
      </c>
      <c r="I69" s="165">
        <f>Budget!I69</f>
        <v>0</v>
      </c>
      <c r="J69" s="165">
        <f>Budget!J69</f>
        <v>0</v>
      </c>
      <c r="K69" s="165">
        <f>Budget!K69</f>
        <v>0</v>
      </c>
      <c r="L69" s="165">
        <f>Budget!L69</f>
        <v>0</v>
      </c>
      <c r="M69" s="163">
        <f>Budget!M69</f>
        <v>0</v>
      </c>
      <c r="O69" s="137"/>
    </row>
    <row r="70" spans="1:15">
      <c r="A70" s="2">
        <f>Data!$B$80</f>
        <v>0</v>
      </c>
      <c r="B70" s="155">
        <f>'IE1'!B73</f>
        <v>0</v>
      </c>
      <c r="C70" s="156">
        <f>'IE2'!B73</f>
        <v>0</v>
      </c>
      <c r="D70" s="157">
        <f>'IE3'!B73</f>
        <v>0</v>
      </c>
      <c r="E70" s="165">
        <f>Budget!E70</f>
        <v>0</v>
      </c>
      <c r="F70" s="165">
        <f>Budget!F70</f>
        <v>0</v>
      </c>
      <c r="G70" s="165">
        <f>Budget!G70</f>
        <v>0</v>
      </c>
      <c r="H70" s="165">
        <f>Budget!H70</f>
        <v>0</v>
      </c>
      <c r="I70" s="165">
        <f>Budget!I70</f>
        <v>0</v>
      </c>
      <c r="J70" s="165">
        <f>Budget!J70</f>
        <v>0</v>
      </c>
      <c r="K70" s="165">
        <f>Budget!K70</f>
        <v>0</v>
      </c>
      <c r="L70" s="165">
        <f>Budget!L70</f>
        <v>0</v>
      </c>
      <c r="M70" s="163">
        <f>Budget!M70</f>
        <v>0</v>
      </c>
      <c r="O70" s="137"/>
    </row>
    <row r="71" spans="1:15">
      <c r="A71" s="2">
        <f>Data!$B$81</f>
        <v>0</v>
      </c>
      <c r="B71" s="155">
        <f>'IE1'!B74</f>
        <v>0</v>
      </c>
      <c r="C71" s="156">
        <f>'IE2'!B74</f>
        <v>0</v>
      </c>
      <c r="D71" s="157">
        <f>'IE3'!B74</f>
        <v>0</v>
      </c>
      <c r="E71" s="165">
        <f>Budget!E71</f>
        <v>0</v>
      </c>
      <c r="F71" s="165">
        <f>Budget!F71</f>
        <v>0</v>
      </c>
      <c r="G71" s="165">
        <f>Budget!G71</f>
        <v>0</v>
      </c>
      <c r="H71" s="165">
        <f>Budget!H71</f>
        <v>0</v>
      </c>
      <c r="I71" s="165">
        <f>Budget!I71</f>
        <v>0</v>
      </c>
      <c r="J71" s="165">
        <f>Budget!J71</f>
        <v>0</v>
      </c>
      <c r="K71" s="165">
        <f>Budget!K71</f>
        <v>0</v>
      </c>
      <c r="L71" s="165">
        <f>Budget!L71</f>
        <v>0</v>
      </c>
      <c r="M71" s="163">
        <f>Budget!M71</f>
        <v>0</v>
      </c>
      <c r="O71" s="137"/>
    </row>
    <row r="72" spans="1:15">
      <c r="A72" s="2">
        <f>Data!$B$82</f>
        <v>0</v>
      </c>
      <c r="B72" s="155">
        <f>'IE1'!B75</f>
        <v>0</v>
      </c>
      <c r="C72" s="156">
        <f>'IE2'!B75</f>
        <v>0</v>
      </c>
      <c r="D72" s="157">
        <f>'IE3'!B75</f>
        <v>0</v>
      </c>
      <c r="E72" s="165">
        <f>Budget!E72</f>
        <v>0</v>
      </c>
      <c r="F72" s="165">
        <f>Budget!F72</f>
        <v>0</v>
      </c>
      <c r="G72" s="165">
        <f>Budget!G72</f>
        <v>0</v>
      </c>
      <c r="H72" s="165">
        <f>Budget!H72</f>
        <v>0</v>
      </c>
      <c r="I72" s="165">
        <f>Budget!I72</f>
        <v>0</v>
      </c>
      <c r="J72" s="165">
        <f>Budget!J72</f>
        <v>0</v>
      </c>
      <c r="K72" s="165">
        <f>Budget!K72</f>
        <v>0</v>
      </c>
      <c r="L72" s="165">
        <f>Budget!L72</f>
        <v>0</v>
      </c>
      <c r="M72" s="163">
        <f>Budget!M72</f>
        <v>0</v>
      </c>
      <c r="O72" s="137"/>
    </row>
    <row r="73" spans="1:15">
      <c r="A73" s="2">
        <f>Data!$B$83</f>
        <v>0</v>
      </c>
      <c r="B73" s="155">
        <f>'IE1'!B76</f>
        <v>0</v>
      </c>
      <c r="C73" s="156">
        <f>'IE2'!B76</f>
        <v>0</v>
      </c>
      <c r="D73" s="157">
        <f>'IE3'!B76</f>
        <v>0</v>
      </c>
      <c r="E73" s="165">
        <f>Budget!E73</f>
        <v>0</v>
      </c>
      <c r="F73" s="165">
        <f>Budget!F73</f>
        <v>0</v>
      </c>
      <c r="G73" s="165">
        <f>Budget!G73</f>
        <v>0</v>
      </c>
      <c r="H73" s="165">
        <f>Budget!H73</f>
        <v>0</v>
      </c>
      <c r="I73" s="165">
        <f>Budget!I73</f>
        <v>0</v>
      </c>
      <c r="J73" s="165">
        <f>Budget!J73</f>
        <v>0</v>
      </c>
      <c r="K73" s="165">
        <f>Budget!K73</f>
        <v>0</v>
      </c>
      <c r="L73" s="165">
        <f>Budget!L73</f>
        <v>0</v>
      </c>
      <c r="M73" s="163">
        <f>Budget!M73</f>
        <v>0</v>
      </c>
      <c r="O73" s="137"/>
    </row>
    <row r="74" spans="1:15">
      <c r="A74" s="2">
        <f>Data!$B$84</f>
        <v>0</v>
      </c>
      <c r="B74" s="155">
        <f>'IE1'!B77</f>
        <v>0</v>
      </c>
      <c r="C74" s="156">
        <f>'IE2'!B77</f>
        <v>0</v>
      </c>
      <c r="D74" s="157">
        <f>'IE3'!B77</f>
        <v>0</v>
      </c>
      <c r="E74" s="165">
        <f>Budget!E74</f>
        <v>0</v>
      </c>
      <c r="F74" s="165">
        <f>Budget!F74</f>
        <v>0</v>
      </c>
      <c r="G74" s="165">
        <f>Budget!G74</f>
        <v>0</v>
      </c>
      <c r="H74" s="165">
        <f>Budget!H74</f>
        <v>0</v>
      </c>
      <c r="I74" s="165">
        <f>Budget!I74</f>
        <v>0</v>
      </c>
      <c r="J74" s="165">
        <f>Budget!J74</f>
        <v>0</v>
      </c>
      <c r="K74" s="165">
        <f>Budget!K74</f>
        <v>0</v>
      </c>
      <c r="L74" s="165">
        <f>Budget!L74</f>
        <v>0</v>
      </c>
      <c r="M74" s="163">
        <f>Budget!M74</f>
        <v>0</v>
      </c>
      <c r="O74" s="137"/>
    </row>
    <row r="75" spans="1:15">
      <c r="A75" s="2">
        <f>Data!$B$85</f>
        <v>0</v>
      </c>
      <c r="B75" s="155">
        <f>'IE1'!B78</f>
        <v>0</v>
      </c>
      <c r="C75" s="156">
        <f>'IE2'!B78</f>
        <v>0</v>
      </c>
      <c r="D75" s="157">
        <f>'IE3'!B78</f>
        <v>0</v>
      </c>
      <c r="E75" s="165">
        <f>Budget!E75</f>
        <v>0</v>
      </c>
      <c r="F75" s="165">
        <f>Budget!F75</f>
        <v>0</v>
      </c>
      <c r="G75" s="165">
        <f>Budget!G75</f>
        <v>0</v>
      </c>
      <c r="H75" s="165">
        <f>Budget!H75</f>
        <v>0</v>
      </c>
      <c r="I75" s="165">
        <f>Budget!I75</f>
        <v>0</v>
      </c>
      <c r="J75" s="165">
        <f>Budget!J75</f>
        <v>0</v>
      </c>
      <c r="K75" s="165">
        <f>Budget!K75</f>
        <v>0</v>
      </c>
      <c r="L75" s="165">
        <f>Budget!L75</f>
        <v>0</v>
      </c>
      <c r="M75" s="163">
        <f>Budget!M75</f>
        <v>0</v>
      </c>
      <c r="O75" s="137"/>
    </row>
    <row r="76" spans="1:15">
      <c r="A76" s="2">
        <f>Data!$B$86</f>
        <v>0</v>
      </c>
      <c r="B76" s="155">
        <f>'IE1'!B79</f>
        <v>0</v>
      </c>
      <c r="C76" s="156">
        <f>'IE2'!B79</f>
        <v>0</v>
      </c>
      <c r="D76" s="157">
        <f>'IE3'!B79</f>
        <v>0</v>
      </c>
      <c r="E76" s="165">
        <f>Budget!E76</f>
        <v>0</v>
      </c>
      <c r="F76" s="165">
        <f>Budget!F76</f>
        <v>0</v>
      </c>
      <c r="G76" s="165">
        <f>Budget!G76</f>
        <v>0</v>
      </c>
      <c r="H76" s="165">
        <f>Budget!H76</f>
        <v>0</v>
      </c>
      <c r="I76" s="165">
        <f>Budget!I76</f>
        <v>0</v>
      </c>
      <c r="J76" s="165">
        <f>Budget!J76</f>
        <v>0</v>
      </c>
      <c r="K76" s="165">
        <f>Budget!K76</f>
        <v>0</v>
      </c>
      <c r="L76" s="165">
        <f>Budget!L76</f>
        <v>0</v>
      </c>
      <c r="M76" s="163">
        <f>Budget!M76</f>
        <v>0</v>
      </c>
      <c r="O76" s="137"/>
    </row>
    <row r="77" spans="1:15">
      <c r="A77" s="2">
        <f>Data!$B$87</f>
        <v>0</v>
      </c>
      <c r="B77" s="155">
        <f>'IE1'!B80</f>
        <v>0</v>
      </c>
      <c r="C77" s="156">
        <f>'IE2'!B80</f>
        <v>0</v>
      </c>
      <c r="D77" s="157">
        <f>'IE3'!B80</f>
        <v>0</v>
      </c>
      <c r="E77" s="165">
        <f>Budget!E77</f>
        <v>0</v>
      </c>
      <c r="F77" s="165">
        <f>Budget!F77</f>
        <v>0</v>
      </c>
      <c r="G77" s="165">
        <f>Budget!G77</f>
        <v>0</v>
      </c>
      <c r="H77" s="165">
        <f>Budget!H77</f>
        <v>0</v>
      </c>
      <c r="I77" s="165">
        <f>Budget!I77</f>
        <v>0</v>
      </c>
      <c r="J77" s="165">
        <f>Budget!J77</f>
        <v>0</v>
      </c>
      <c r="K77" s="165">
        <f>Budget!K77</f>
        <v>0</v>
      </c>
      <c r="L77" s="165">
        <f>Budget!L77</f>
        <v>0</v>
      </c>
      <c r="M77" s="163">
        <f>Budget!M77</f>
        <v>0</v>
      </c>
      <c r="O77" s="137"/>
    </row>
    <row r="78" spans="1:15">
      <c r="A78" s="2">
        <f>Data!$B$88</f>
        <v>0</v>
      </c>
      <c r="B78" s="155">
        <f>'IE1'!B81</f>
        <v>0</v>
      </c>
      <c r="C78" s="156">
        <f>'IE2'!B81</f>
        <v>0</v>
      </c>
      <c r="D78" s="157">
        <f>'IE3'!B81</f>
        <v>0</v>
      </c>
      <c r="E78" s="165">
        <f>Budget!E78</f>
        <v>0</v>
      </c>
      <c r="F78" s="165">
        <f>Budget!F78</f>
        <v>0</v>
      </c>
      <c r="G78" s="165">
        <f>Budget!G78</f>
        <v>0</v>
      </c>
      <c r="H78" s="165">
        <f>Budget!H78</f>
        <v>0</v>
      </c>
      <c r="I78" s="165">
        <f>Budget!I78</f>
        <v>0</v>
      </c>
      <c r="J78" s="165">
        <f>Budget!J78</f>
        <v>0</v>
      </c>
      <c r="K78" s="165">
        <f>Budget!K78</f>
        <v>0</v>
      </c>
      <c r="L78" s="165">
        <f>Budget!L78</f>
        <v>0</v>
      </c>
      <c r="M78" s="163">
        <f>Budget!M78</f>
        <v>0</v>
      </c>
      <c r="O78" s="137"/>
    </row>
    <row r="79" spans="1:15">
      <c r="A79" s="2">
        <f>Data!$B$89</f>
        <v>0</v>
      </c>
      <c r="B79" s="155">
        <f>'IE1'!B82</f>
        <v>0</v>
      </c>
      <c r="C79" s="156">
        <f>'IE2'!B82</f>
        <v>0</v>
      </c>
      <c r="D79" s="157">
        <f>'IE3'!B82</f>
        <v>0</v>
      </c>
      <c r="E79" s="165">
        <f>Budget!E79</f>
        <v>0</v>
      </c>
      <c r="F79" s="165">
        <f>Budget!F79</f>
        <v>0</v>
      </c>
      <c r="G79" s="165">
        <f>Budget!G79</f>
        <v>0</v>
      </c>
      <c r="H79" s="165">
        <f>Budget!H79</f>
        <v>0</v>
      </c>
      <c r="I79" s="165">
        <f>Budget!I79</f>
        <v>0</v>
      </c>
      <c r="J79" s="165">
        <f>Budget!J79</f>
        <v>0</v>
      </c>
      <c r="K79" s="165">
        <f>Budget!K79</f>
        <v>0</v>
      </c>
      <c r="L79" s="165">
        <f>Budget!L79</f>
        <v>0</v>
      </c>
      <c r="M79" s="163">
        <f>Budget!M79</f>
        <v>0</v>
      </c>
      <c r="O79" s="137"/>
    </row>
    <row r="80" spans="1:15">
      <c r="A80" s="2">
        <f>Data!$B$90</f>
        <v>0</v>
      </c>
      <c r="B80" s="155">
        <f>'IE1'!B83</f>
        <v>0</v>
      </c>
      <c r="C80" s="156">
        <f>'IE2'!B83</f>
        <v>0</v>
      </c>
      <c r="D80" s="157">
        <f>'IE3'!B83</f>
        <v>0</v>
      </c>
      <c r="E80" s="165">
        <f>Budget!E80</f>
        <v>0</v>
      </c>
      <c r="F80" s="165">
        <f>Budget!F80</f>
        <v>0</v>
      </c>
      <c r="G80" s="165">
        <f>Budget!G80</f>
        <v>0</v>
      </c>
      <c r="H80" s="165">
        <f>Budget!H80</f>
        <v>0</v>
      </c>
      <c r="I80" s="165">
        <f>Budget!I80</f>
        <v>0</v>
      </c>
      <c r="J80" s="165">
        <f>Budget!J80</f>
        <v>0</v>
      </c>
      <c r="K80" s="165">
        <f>Budget!K80</f>
        <v>0</v>
      </c>
      <c r="L80" s="165">
        <f>Budget!L80</f>
        <v>0</v>
      </c>
      <c r="M80" s="163">
        <f>Budget!M80</f>
        <v>0</v>
      </c>
      <c r="O80" s="137"/>
    </row>
    <row r="81" spans="1:15">
      <c r="A81" s="2">
        <f>Data!$B$91</f>
        <v>0</v>
      </c>
      <c r="B81" s="155">
        <f>'IE1'!B84</f>
        <v>0</v>
      </c>
      <c r="C81" s="156">
        <f>'IE2'!B84</f>
        <v>0</v>
      </c>
      <c r="D81" s="157">
        <f>'IE3'!B84</f>
        <v>0</v>
      </c>
      <c r="E81" s="165">
        <f>Budget!E81</f>
        <v>0</v>
      </c>
      <c r="F81" s="165">
        <f>Budget!F81</f>
        <v>0</v>
      </c>
      <c r="G81" s="165">
        <f>Budget!G81</f>
        <v>0</v>
      </c>
      <c r="H81" s="165">
        <f>Budget!H81</f>
        <v>0</v>
      </c>
      <c r="I81" s="165">
        <f>Budget!I81</f>
        <v>0</v>
      </c>
      <c r="J81" s="165">
        <f>Budget!J81</f>
        <v>0</v>
      </c>
      <c r="K81" s="165">
        <f>Budget!K81</f>
        <v>0</v>
      </c>
      <c r="L81" s="165">
        <f>Budget!L81</f>
        <v>0</v>
      </c>
      <c r="M81" s="163">
        <f>Budget!M81</f>
        <v>0</v>
      </c>
      <c r="O81" s="137"/>
    </row>
    <row r="82" spans="1:15">
      <c r="A82" s="2">
        <f>Data!$B$92</f>
        <v>0</v>
      </c>
      <c r="B82" s="155">
        <f>'IE1'!B85</f>
        <v>0</v>
      </c>
      <c r="C82" s="156">
        <f>'IE2'!B85</f>
        <v>0</v>
      </c>
      <c r="D82" s="157">
        <f>'IE3'!B85</f>
        <v>0</v>
      </c>
      <c r="E82" s="165">
        <f>Budget!E82</f>
        <v>0</v>
      </c>
      <c r="F82" s="165">
        <f>Budget!F82</f>
        <v>0</v>
      </c>
      <c r="G82" s="165">
        <f>Budget!G82</f>
        <v>0</v>
      </c>
      <c r="H82" s="165">
        <f>Budget!H82</f>
        <v>0</v>
      </c>
      <c r="I82" s="165">
        <f>Budget!I82</f>
        <v>0</v>
      </c>
      <c r="J82" s="165">
        <f>Budget!J82</f>
        <v>0</v>
      </c>
      <c r="K82" s="165">
        <f>Budget!K82</f>
        <v>0</v>
      </c>
      <c r="L82" s="165">
        <f>Budget!L82</f>
        <v>0</v>
      </c>
      <c r="M82" s="163">
        <f>Budget!M82</f>
        <v>0</v>
      </c>
      <c r="O82" s="137"/>
    </row>
    <row r="83" spans="1:15">
      <c r="A83" s="2">
        <f>Data!$B$93</f>
        <v>0</v>
      </c>
      <c r="B83" s="155">
        <f>'IE1'!B86</f>
        <v>0</v>
      </c>
      <c r="C83" s="156">
        <f>'IE2'!B86</f>
        <v>0</v>
      </c>
      <c r="D83" s="157">
        <f>'IE3'!B86</f>
        <v>0</v>
      </c>
      <c r="E83" s="165">
        <f>Budget!E83</f>
        <v>0</v>
      </c>
      <c r="F83" s="165">
        <f>Budget!F83</f>
        <v>0</v>
      </c>
      <c r="G83" s="165">
        <f>Budget!G83</f>
        <v>0</v>
      </c>
      <c r="H83" s="165">
        <f>Budget!H83</f>
        <v>0</v>
      </c>
      <c r="I83" s="165">
        <f>Budget!I83</f>
        <v>0</v>
      </c>
      <c r="J83" s="165">
        <f>Budget!J83</f>
        <v>0</v>
      </c>
      <c r="K83" s="165">
        <f>Budget!K83</f>
        <v>0</v>
      </c>
      <c r="L83" s="165">
        <f>Budget!L83</f>
        <v>0</v>
      </c>
      <c r="M83" s="163">
        <f>Budget!M83</f>
        <v>0</v>
      </c>
      <c r="O83" s="137"/>
    </row>
    <row r="84" spans="1:15" ht="15.95" thickBot="1">
      <c r="A84" s="2">
        <f>Data!$B$94</f>
        <v>0</v>
      </c>
      <c r="B84" s="155">
        <f>'IE1'!B87</f>
        <v>0</v>
      </c>
      <c r="C84" s="156">
        <f>'IE2'!B87</f>
        <v>0</v>
      </c>
      <c r="D84" s="157">
        <f>'IE3'!B87</f>
        <v>0</v>
      </c>
      <c r="E84" s="166">
        <f>Budget!E84</f>
        <v>0</v>
      </c>
      <c r="F84" s="166">
        <f>Budget!F84</f>
        <v>0</v>
      </c>
      <c r="G84" s="166">
        <f>Budget!G84</f>
        <v>0</v>
      </c>
      <c r="H84" s="166">
        <f>Budget!H84</f>
        <v>0</v>
      </c>
      <c r="I84" s="166">
        <f>Budget!I84</f>
        <v>0</v>
      </c>
      <c r="J84" s="166">
        <f>Budget!J84</f>
        <v>0</v>
      </c>
      <c r="K84" s="166">
        <f>Budget!K84</f>
        <v>0</v>
      </c>
      <c r="L84" s="166">
        <f>Budget!L84</f>
        <v>0</v>
      </c>
      <c r="M84" s="164">
        <f>Budget!M84</f>
        <v>0</v>
      </c>
      <c r="O84" s="137"/>
    </row>
    <row r="85" spans="1:15" ht="16.5" thickTop="1" thickBot="1">
      <c r="A85" s="30" t="s">
        <v>173</v>
      </c>
      <c r="B85" s="159">
        <f t="shared" ref="B85:M85" si="1">SUM(B40:B84)</f>
        <v>0</v>
      </c>
      <c r="C85" s="159">
        <f t="shared" si="1"/>
        <v>0</v>
      </c>
      <c r="D85" s="159">
        <f t="shared" si="1"/>
        <v>0</v>
      </c>
      <c r="E85" s="159">
        <f t="shared" si="1"/>
        <v>0</v>
      </c>
      <c r="F85" s="159">
        <f t="shared" si="1"/>
        <v>0</v>
      </c>
      <c r="G85" s="159">
        <f t="shared" si="1"/>
        <v>0</v>
      </c>
      <c r="H85" s="159">
        <f t="shared" si="1"/>
        <v>0</v>
      </c>
      <c r="I85" s="159">
        <f t="shared" si="1"/>
        <v>0</v>
      </c>
      <c r="J85" s="159">
        <f t="shared" si="1"/>
        <v>0</v>
      </c>
      <c r="K85" s="159">
        <f t="shared" si="1"/>
        <v>0</v>
      </c>
      <c r="L85" s="159">
        <f t="shared" si="1"/>
        <v>0</v>
      </c>
      <c r="M85" s="159">
        <f t="shared" si="1"/>
        <v>0</v>
      </c>
      <c r="O85" s="136"/>
    </row>
    <row r="86" spans="1:15" s="23" customFormat="1" ht="16.5" thickTop="1" thickBot="1">
      <c r="A86" s="15"/>
      <c r="B86" s="146"/>
      <c r="C86" s="146"/>
      <c r="D86" s="146"/>
      <c r="E86" s="146"/>
      <c r="F86" s="146"/>
      <c r="G86" s="146"/>
      <c r="H86" s="146"/>
      <c r="I86" s="146"/>
      <c r="J86" s="146"/>
      <c r="K86" s="146"/>
      <c r="L86" s="146"/>
      <c r="M86" s="146"/>
      <c r="O86" s="14"/>
    </row>
    <row r="87" spans="1:15" ht="16.5" thickTop="1" thickBot="1">
      <c r="A87" s="142" t="s">
        <v>176</v>
      </c>
      <c r="B87" s="160">
        <f>Data!$B$96</f>
        <v>0</v>
      </c>
      <c r="C87" s="160">
        <f>B89</f>
        <v>0</v>
      </c>
      <c r="D87" s="160">
        <f t="shared" ref="D87:M87" si="2">C89</f>
        <v>0</v>
      </c>
      <c r="E87" s="160">
        <f t="shared" si="2"/>
        <v>0</v>
      </c>
      <c r="F87" s="160">
        <f t="shared" si="2"/>
        <v>0</v>
      </c>
      <c r="G87" s="160">
        <f t="shared" si="2"/>
        <v>0</v>
      </c>
      <c r="H87" s="160">
        <f t="shared" si="2"/>
        <v>0</v>
      </c>
      <c r="I87" s="160">
        <f t="shared" si="2"/>
        <v>0</v>
      </c>
      <c r="J87" s="160">
        <f t="shared" si="2"/>
        <v>0</v>
      </c>
      <c r="K87" s="160">
        <f t="shared" si="2"/>
        <v>0</v>
      </c>
      <c r="L87" s="160">
        <f t="shared" si="2"/>
        <v>0</v>
      </c>
      <c r="M87" s="160">
        <f t="shared" si="2"/>
        <v>0</v>
      </c>
    </row>
    <row r="88" spans="1:15" ht="16.5" thickTop="1" thickBot="1">
      <c r="B88" s="161"/>
      <c r="C88" s="161"/>
      <c r="D88" s="161"/>
      <c r="E88" s="161"/>
      <c r="F88" s="161"/>
      <c r="G88" s="161"/>
      <c r="H88" s="161"/>
      <c r="I88" s="161"/>
      <c r="J88" s="161"/>
      <c r="K88" s="161"/>
      <c r="L88" s="161"/>
      <c r="M88" s="161"/>
    </row>
    <row r="89" spans="1:15" ht="16.5" thickTop="1" thickBot="1">
      <c r="A89" s="142" t="s">
        <v>177</v>
      </c>
      <c r="B89" s="160">
        <f>B87+B37-B85</f>
        <v>0</v>
      </c>
      <c r="C89" s="160">
        <f t="shared" ref="C89:M89" si="3">C87+C37-C85</f>
        <v>0</v>
      </c>
      <c r="D89" s="160">
        <f t="shared" si="3"/>
        <v>0</v>
      </c>
      <c r="E89" s="160">
        <f t="shared" si="3"/>
        <v>0</v>
      </c>
      <c r="F89" s="160">
        <f t="shared" si="3"/>
        <v>0</v>
      </c>
      <c r="G89" s="160">
        <f t="shared" si="3"/>
        <v>0</v>
      </c>
      <c r="H89" s="160">
        <f t="shared" si="3"/>
        <v>0</v>
      </c>
      <c r="I89" s="160">
        <f t="shared" si="3"/>
        <v>0</v>
      </c>
      <c r="J89" s="160">
        <f t="shared" si="3"/>
        <v>0</v>
      </c>
      <c r="K89" s="160">
        <f t="shared" si="3"/>
        <v>0</v>
      </c>
      <c r="L89" s="160">
        <f t="shared" si="3"/>
        <v>0</v>
      </c>
      <c r="M89" s="160">
        <f t="shared" si="3"/>
        <v>0</v>
      </c>
    </row>
    <row r="90" spans="1:15" ht="15.95" thickTop="1"/>
  </sheetData>
  <sheetProtection sheet="1" objects="1" scenarios="1"/>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D5E04-332B-496A-B6B6-97310C61D71F}">
  <dimension ref="A1:O90"/>
  <sheetViews>
    <sheetView workbookViewId="0"/>
  </sheetViews>
  <sheetFormatPr defaultColWidth="9.28515625" defaultRowHeight="15.6"/>
  <cols>
    <col min="1" max="1" width="25.28515625" style="15" customWidth="1"/>
    <col min="2" max="13" width="14.5703125" style="146" customWidth="1"/>
    <col min="14" max="14" width="9.28515625" style="18"/>
    <col min="15" max="15" width="82.42578125" style="18" customWidth="1"/>
    <col min="16" max="16384" width="9.28515625" style="18"/>
  </cols>
  <sheetData>
    <row r="1" spans="1:15" ht="18">
      <c r="A1" s="39">
        <f>Data!$B$2</f>
        <v>0</v>
      </c>
    </row>
    <row r="2" spans="1:15" ht="18">
      <c r="A2" s="39" t="s">
        <v>238</v>
      </c>
    </row>
    <row r="3" spans="1:15" ht="18">
      <c r="A3" s="39" t="str">
        <f>_xlfn.CONCAT("Year ",Data!B3)</f>
        <v xml:space="preserve">Year </v>
      </c>
    </row>
    <row r="4" spans="1:15" ht="15.95" thickBot="1">
      <c r="A4" s="16"/>
      <c r="B4" s="147" t="s">
        <v>239</v>
      </c>
      <c r="C4" s="147" t="s">
        <v>239</v>
      </c>
      <c r="D4" s="147" t="s">
        <v>239</v>
      </c>
      <c r="E4" s="147" t="s">
        <v>239</v>
      </c>
      <c r="F4" s="162" t="s">
        <v>240</v>
      </c>
      <c r="G4" s="162" t="s">
        <v>240</v>
      </c>
      <c r="H4" s="162" t="s">
        <v>240</v>
      </c>
      <c r="I4" s="162" t="s">
        <v>240</v>
      </c>
      <c r="J4" s="162" t="s">
        <v>240</v>
      </c>
      <c r="K4" s="162" t="s">
        <v>240</v>
      </c>
      <c r="L4" s="162" t="s">
        <v>240</v>
      </c>
      <c r="M4" s="162" t="s">
        <v>240</v>
      </c>
    </row>
    <row r="5" spans="1:15" ht="15.95" thickBot="1">
      <c r="A5" s="16" t="s">
        <v>167</v>
      </c>
      <c r="B5" s="148">
        <f>Data!$B$4</f>
        <v>0</v>
      </c>
      <c r="C5" s="149">
        <f>Data!$B$5</f>
        <v>0</v>
      </c>
      <c r="D5" s="149">
        <f>Data!$B$6</f>
        <v>0</v>
      </c>
      <c r="E5" s="149">
        <f>Data!$B$7</f>
        <v>0</v>
      </c>
      <c r="F5" s="149">
        <f>Data!$B$8</f>
        <v>0</v>
      </c>
      <c r="G5" s="149">
        <f>Data!$B$9</f>
        <v>0</v>
      </c>
      <c r="H5" s="149">
        <f>Data!$B$10</f>
        <v>0</v>
      </c>
      <c r="I5" s="149">
        <f>Data!$B$11</f>
        <v>0</v>
      </c>
      <c r="J5" s="149">
        <f>Data!$B$12</f>
        <v>0</v>
      </c>
      <c r="K5" s="149">
        <f>Data!$B$13</f>
        <v>0</v>
      </c>
      <c r="L5" s="149">
        <f>Data!$B$14</f>
        <v>0</v>
      </c>
      <c r="M5" s="150">
        <f>Data!$B$15</f>
        <v>0</v>
      </c>
      <c r="O5" s="23" t="s">
        <v>241</v>
      </c>
    </row>
    <row r="6" spans="1:15" ht="15.95" thickTop="1">
      <c r="A6" s="24" t="s">
        <v>170</v>
      </c>
      <c r="B6" s="151"/>
      <c r="C6" s="151"/>
      <c r="D6" s="151"/>
      <c r="E6" s="151"/>
      <c r="F6" s="151"/>
      <c r="G6" s="151"/>
      <c r="H6" s="151"/>
      <c r="I6" s="151"/>
      <c r="J6" s="151"/>
      <c r="K6" s="151"/>
      <c r="L6" s="151"/>
      <c r="M6" s="152"/>
      <c r="O6" s="134"/>
    </row>
    <row r="7" spans="1:15">
      <c r="A7" s="2">
        <f>Data!$B$18</f>
        <v>0</v>
      </c>
      <c r="B7" s="153">
        <f>'IE1'!B10</f>
        <v>0</v>
      </c>
      <c r="C7" s="153">
        <f>'IE2'!B10</f>
        <v>0</v>
      </c>
      <c r="D7" s="153">
        <f>'IE3'!B10</f>
        <v>0</v>
      </c>
      <c r="E7" s="153">
        <f>'IE4'!B10</f>
        <v>0</v>
      </c>
      <c r="F7" s="153">
        <f>Budget!F7</f>
        <v>0</v>
      </c>
      <c r="G7" s="153">
        <f>Budget!G7</f>
        <v>0</v>
      </c>
      <c r="H7" s="153">
        <f>Budget!H7</f>
        <v>0</v>
      </c>
      <c r="I7" s="153">
        <f>Budget!I7</f>
        <v>0</v>
      </c>
      <c r="J7" s="153">
        <f>Budget!J7</f>
        <v>0</v>
      </c>
      <c r="K7" s="153">
        <f>Budget!K7</f>
        <v>0</v>
      </c>
      <c r="L7" s="153">
        <f>Budget!L7</f>
        <v>0</v>
      </c>
      <c r="M7" s="153">
        <f>Budget!M7</f>
        <v>0</v>
      </c>
      <c r="O7" s="135"/>
    </row>
    <row r="8" spans="1:15">
      <c r="A8" s="2">
        <f>Data!$B$19</f>
        <v>0</v>
      </c>
      <c r="B8" s="153">
        <f>'IE1'!B11</f>
        <v>0</v>
      </c>
      <c r="C8" s="153">
        <f>'IE2'!B11</f>
        <v>0</v>
      </c>
      <c r="D8" s="153">
        <f>'IE3'!B11</f>
        <v>0</v>
      </c>
      <c r="E8" s="153">
        <f>'IE4'!B11</f>
        <v>0</v>
      </c>
      <c r="F8" s="153">
        <f>Budget!F8</f>
        <v>0</v>
      </c>
      <c r="G8" s="153">
        <f>Budget!G8</f>
        <v>0</v>
      </c>
      <c r="H8" s="153">
        <f>Budget!H8</f>
        <v>0</v>
      </c>
      <c r="I8" s="153">
        <f>Budget!I8</f>
        <v>0</v>
      </c>
      <c r="J8" s="153">
        <f>Budget!J8</f>
        <v>0</v>
      </c>
      <c r="K8" s="153">
        <f>Budget!K8</f>
        <v>0</v>
      </c>
      <c r="L8" s="153">
        <f>Budget!L8</f>
        <v>0</v>
      </c>
      <c r="M8" s="153">
        <f>Budget!M8</f>
        <v>0</v>
      </c>
      <c r="O8" s="135"/>
    </row>
    <row r="9" spans="1:15">
      <c r="A9" s="2">
        <f>Data!$B$20</f>
        <v>0</v>
      </c>
      <c r="B9" s="153">
        <f>'IE1'!B12</f>
        <v>0</v>
      </c>
      <c r="C9" s="153">
        <f>'IE2'!B12</f>
        <v>0</v>
      </c>
      <c r="D9" s="153">
        <f>'IE3'!B12</f>
        <v>0</v>
      </c>
      <c r="E9" s="153">
        <f>'IE4'!B12</f>
        <v>0</v>
      </c>
      <c r="F9" s="153">
        <f>Budget!F9</f>
        <v>0</v>
      </c>
      <c r="G9" s="153">
        <f>Budget!G9</f>
        <v>0</v>
      </c>
      <c r="H9" s="153">
        <f>Budget!H9</f>
        <v>0</v>
      </c>
      <c r="I9" s="153">
        <f>Budget!I9</f>
        <v>0</v>
      </c>
      <c r="J9" s="153">
        <f>Budget!J9</f>
        <v>0</v>
      </c>
      <c r="K9" s="153">
        <f>Budget!K9</f>
        <v>0</v>
      </c>
      <c r="L9" s="153">
        <f>Budget!L9</f>
        <v>0</v>
      </c>
      <c r="M9" s="153">
        <f>Budget!M9</f>
        <v>0</v>
      </c>
      <c r="O9" s="135"/>
    </row>
    <row r="10" spans="1:15">
      <c r="A10" s="2">
        <f>Data!$B$21</f>
        <v>0</v>
      </c>
      <c r="B10" s="153">
        <f>'IE1'!B13</f>
        <v>0</v>
      </c>
      <c r="C10" s="153">
        <f>'IE2'!B13</f>
        <v>0</v>
      </c>
      <c r="D10" s="153">
        <f>'IE3'!B13</f>
        <v>0</v>
      </c>
      <c r="E10" s="153">
        <f>'IE4'!B13</f>
        <v>0</v>
      </c>
      <c r="F10" s="153">
        <f>Budget!F10</f>
        <v>0</v>
      </c>
      <c r="G10" s="153">
        <f>Budget!G10</f>
        <v>0</v>
      </c>
      <c r="H10" s="153">
        <f>Budget!H10</f>
        <v>0</v>
      </c>
      <c r="I10" s="153">
        <f>Budget!I10</f>
        <v>0</v>
      </c>
      <c r="J10" s="153">
        <f>Budget!J10</f>
        <v>0</v>
      </c>
      <c r="K10" s="153">
        <f>Budget!K10</f>
        <v>0</v>
      </c>
      <c r="L10" s="153">
        <f>Budget!L10</f>
        <v>0</v>
      </c>
      <c r="M10" s="153">
        <f>Budget!M10</f>
        <v>0</v>
      </c>
      <c r="O10" s="135"/>
    </row>
    <row r="11" spans="1:15">
      <c r="A11" s="2">
        <f>Data!$B$22</f>
        <v>0</v>
      </c>
      <c r="B11" s="153">
        <f>'IE1'!B14</f>
        <v>0</v>
      </c>
      <c r="C11" s="153">
        <f>'IE2'!B14</f>
        <v>0</v>
      </c>
      <c r="D11" s="153">
        <f>'IE3'!B14</f>
        <v>0</v>
      </c>
      <c r="E11" s="153">
        <f>'IE4'!B14</f>
        <v>0</v>
      </c>
      <c r="F11" s="153">
        <f>Budget!F11</f>
        <v>0</v>
      </c>
      <c r="G11" s="153">
        <f>Budget!G11</f>
        <v>0</v>
      </c>
      <c r="H11" s="153">
        <f>Budget!H11</f>
        <v>0</v>
      </c>
      <c r="I11" s="153">
        <f>Budget!I11</f>
        <v>0</v>
      </c>
      <c r="J11" s="153">
        <f>Budget!J11</f>
        <v>0</v>
      </c>
      <c r="K11" s="153">
        <f>Budget!K11</f>
        <v>0</v>
      </c>
      <c r="L11" s="153">
        <f>Budget!L11</f>
        <v>0</v>
      </c>
      <c r="M11" s="153">
        <f>Budget!M11</f>
        <v>0</v>
      </c>
      <c r="O11" s="135"/>
    </row>
    <row r="12" spans="1:15">
      <c r="A12" s="2">
        <f>Data!$B$23</f>
        <v>0</v>
      </c>
      <c r="B12" s="153">
        <f>'IE1'!B15</f>
        <v>0</v>
      </c>
      <c r="C12" s="153">
        <f>'IE2'!B15</f>
        <v>0</v>
      </c>
      <c r="D12" s="153">
        <f>'IE3'!B15</f>
        <v>0</v>
      </c>
      <c r="E12" s="153">
        <f>'IE4'!B15</f>
        <v>0</v>
      </c>
      <c r="F12" s="153">
        <f>Budget!F12</f>
        <v>0</v>
      </c>
      <c r="G12" s="153">
        <f>Budget!G12</f>
        <v>0</v>
      </c>
      <c r="H12" s="153">
        <f>Budget!H12</f>
        <v>0</v>
      </c>
      <c r="I12" s="153">
        <f>Budget!I12</f>
        <v>0</v>
      </c>
      <c r="J12" s="153">
        <f>Budget!J12</f>
        <v>0</v>
      </c>
      <c r="K12" s="153">
        <f>Budget!K12</f>
        <v>0</v>
      </c>
      <c r="L12" s="153">
        <f>Budget!L12</f>
        <v>0</v>
      </c>
      <c r="M12" s="153">
        <f>Budget!M12</f>
        <v>0</v>
      </c>
      <c r="O12" s="135"/>
    </row>
    <row r="13" spans="1:15">
      <c r="A13" s="2">
        <f>Data!$B$24</f>
        <v>0</v>
      </c>
      <c r="B13" s="153">
        <f>'IE1'!B16</f>
        <v>0</v>
      </c>
      <c r="C13" s="153">
        <f>'IE2'!B16</f>
        <v>0</v>
      </c>
      <c r="D13" s="153">
        <f>'IE3'!B16</f>
        <v>0</v>
      </c>
      <c r="E13" s="153">
        <f>'IE4'!B16</f>
        <v>0</v>
      </c>
      <c r="F13" s="153">
        <f>Budget!F13</f>
        <v>0</v>
      </c>
      <c r="G13" s="153">
        <f>Budget!G13</f>
        <v>0</v>
      </c>
      <c r="H13" s="153">
        <f>Budget!H13</f>
        <v>0</v>
      </c>
      <c r="I13" s="153">
        <f>Budget!I13</f>
        <v>0</v>
      </c>
      <c r="J13" s="153">
        <f>Budget!J13</f>
        <v>0</v>
      </c>
      <c r="K13" s="153">
        <f>Budget!K13</f>
        <v>0</v>
      </c>
      <c r="L13" s="153">
        <f>Budget!L13</f>
        <v>0</v>
      </c>
      <c r="M13" s="153">
        <f>Budget!M13</f>
        <v>0</v>
      </c>
      <c r="O13" s="135"/>
    </row>
    <row r="14" spans="1:15">
      <c r="A14" s="2">
        <f>Data!$B$25</f>
        <v>0</v>
      </c>
      <c r="B14" s="153">
        <f>'IE1'!B17</f>
        <v>0</v>
      </c>
      <c r="C14" s="153">
        <f>'IE2'!B17</f>
        <v>0</v>
      </c>
      <c r="D14" s="153">
        <f>'IE3'!B17</f>
        <v>0</v>
      </c>
      <c r="E14" s="153">
        <f>'IE4'!B17</f>
        <v>0</v>
      </c>
      <c r="F14" s="153">
        <f>Budget!F14</f>
        <v>0</v>
      </c>
      <c r="G14" s="153">
        <f>Budget!G14</f>
        <v>0</v>
      </c>
      <c r="H14" s="153">
        <f>Budget!H14</f>
        <v>0</v>
      </c>
      <c r="I14" s="153">
        <f>Budget!I14</f>
        <v>0</v>
      </c>
      <c r="J14" s="153">
        <f>Budget!J14</f>
        <v>0</v>
      </c>
      <c r="K14" s="153">
        <f>Budget!K14</f>
        <v>0</v>
      </c>
      <c r="L14" s="153">
        <f>Budget!L14</f>
        <v>0</v>
      </c>
      <c r="M14" s="153">
        <f>Budget!M14</f>
        <v>0</v>
      </c>
      <c r="O14" s="135"/>
    </row>
    <row r="15" spans="1:15">
      <c r="A15" s="2">
        <f>Data!$B$26</f>
        <v>0</v>
      </c>
      <c r="B15" s="153">
        <f>'IE1'!B18</f>
        <v>0</v>
      </c>
      <c r="C15" s="153">
        <f>'IE2'!B18</f>
        <v>0</v>
      </c>
      <c r="D15" s="153">
        <f>'IE3'!B18</f>
        <v>0</v>
      </c>
      <c r="E15" s="153">
        <f>'IE4'!B18</f>
        <v>0</v>
      </c>
      <c r="F15" s="153">
        <f>Budget!F15</f>
        <v>0</v>
      </c>
      <c r="G15" s="153">
        <f>Budget!G15</f>
        <v>0</v>
      </c>
      <c r="H15" s="153">
        <f>Budget!H15</f>
        <v>0</v>
      </c>
      <c r="I15" s="153">
        <f>Budget!I15</f>
        <v>0</v>
      </c>
      <c r="J15" s="153">
        <f>Budget!J15</f>
        <v>0</v>
      </c>
      <c r="K15" s="153">
        <f>Budget!K15</f>
        <v>0</v>
      </c>
      <c r="L15" s="153">
        <f>Budget!L15</f>
        <v>0</v>
      </c>
      <c r="M15" s="153">
        <f>Budget!M15</f>
        <v>0</v>
      </c>
      <c r="O15" s="135"/>
    </row>
    <row r="16" spans="1:15">
      <c r="A16" s="2">
        <f>Data!$B$27</f>
        <v>0</v>
      </c>
      <c r="B16" s="153">
        <f>'IE1'!B19</f>
        <v>0</v>
      </c>
      <c r="C16" s="153">
        <f>'IE2'!B19</f>
        <v>0</v>
      </c>
      <c r="D16" s="153">
        <f>'IE3'!B19</f>
        <v>0</v>
      </c>
      <c r="E16" s="153">
        <f>'IE4'!B19</f>
        <v>0</v>
      </c>
      <c r="F16" s="153">
        <f>Budget!F16</f>
        <v>0</v>
      </c>
      <c r="G16" s="153">
        <f>Budget!G16</f>
        <v>0</v>
      </c>
      <c r="H16" s="153">
        <f>Budget!H16</f>
        <v>0</v>
      </c>
      <c r="I16" s="153">
        <f>Budget!I16</f>
        <v>0</v>
      </c>
      <c r="J16" s="153">
        <f>Budget!J16</f>
        <v>0</v>
      </c>
      <c r="K16" s="153">
        <f>Budget!K16</f>
        <v>0</v>
      </c>
      <c r="L16" s="153">
        <f>Budget!L16</f>
        <v>0</v>
      </c>
      <c r="M16" s="153">
        <f>Budget!M16</f>
        <v>0</v>
      </c>
      <c r="O16" s="135"/>
    </row>
    <row r="17" spans="1:15">
      <c r="A17" s="2">
        <f>Data!$B$28</f>
        <v>0</v>
      </c>
      <c r="B17" s="153">
        <f>'IE1'!B20</f>
        <v>0</v>
      </c>
      <c r="C17" s="153">
        <f>'IE2'!B20</f>
        <v>0</v>
      </c>
      <c r="D17" s="153">
        <f>'IE3'!B20</f>
        <v>0</v>
      </c>
      <c r="E17" s="153">
        <f>'IE4'!B20</f>
        <v>0</v>
      </c>
      <c r="F17" s="153">
        <f>Budget!F17</f>
        <v>0</v>
      </c>
      <c r="G17" s="153">
        <f>Budget!G17</f>
        <v>0</v>
      </c>
      <c r="H17" s="153">
        <f>Budget!H17</f>
        <v>0</v>
      </c>
      <c r="I17" s="153">
        <f>Budget!I17</f>
        <v>0</v>
      </c>
      <c r="J17" s="153">
        <f>Budget!J17</f>
        <v>0</v>
      </c>
      <c r="K17" s="153">
        <f>Budget!K17</f>
        <v>0</v>
      </c>
      <c r="L17" s="153">
        <f>Budget!L17</f>
        <v>0</v>
      </c>
      <c r="M17" s="153">
        <f>Budget!M17</f>
        <v>0</v>
      </c>
      <c r="O17" s="135"/>
    </row>
    <row r="18" spans="1:15">
      <c r="A18" s="2">
        <f>Data!$B$29</f>
        <v>0</v>
      </c>
      <c r="B18" s="153">
        <f>'IE1'!B21</f>
        <v>0</v>
      </c>
      <c r="C18" s="153">
        <f>'IE2'!B21</f>
        <v>0</v>
      </c>
      <c r="D18" s="153">
        <f>'IE3'!B21</f>
        <v>0</v>
      </c>
      <c r="E18" s="153">
        <f>'IE4'!B21</f>
        <v>0</v>
      </c>
      <c r="F18" s="153">
        <f>Budget!F18</f>
        <v>0</v>
      </c>
      <c r="G18" s="153">
        <f>Budget!G18</f>
        <v>0</v>
      </c>
      <c r="H18" s="153">
        <f>Budget!H18</f>
        <v>0</v>
      </c>
      <c r="I18" s="153">
        <f>Budget!I18</f>
        <v>0</v>
      </c>
      <c r="J18" s="153">
        <f>Budget!J18</f>
        <v>0</v>
      </c>
      <c r="K18" s="153">
        <f>Budget!K18</f>
        <v>0</v>
      </c>
      <c r="L18" s="153">
        <f>Budget!L18</f>
        <v>0</v>
      </c>
      <c r="M18" s="153">
        <f>Budget!M18</f>
        <v>0</v>
      </c>
      <c r="O18" s="135"/>
    </row>
    <row r="19" spans="1:15">
      <c r="A19" s="2">
        <f>Data!$B$30</f>
        <v>0</v>
      </c>
      <c r="B19" s="153">
        <f>'IE1'!B22</f>
        <v>0</v>
      </c>
      <c r="C19" s="153">
        <f>'IE2'!B22</f>
        <v>0</v>
      </c>
      <c r="D19" s="153">
        <f>'IE3'!B22</f>
        <v>0</v>
      </c>
      <c r="E19" s="153">
        <f>'IE4'!B22</f>
        <v>0</v>
      </c>
      <c r="F19" s="153">
        <f>Budget!F19</f>
        <v>0</v>
      </c>
      <c r="G19" s="153">
        <f>Budget!G19</f>
        <v>0</v>
      </c>
      <c r="H19" s="153">
        <f>Budget!H19</f>
        <v>0</v>
      </c>
      <c r="I19" s="153">
        <f>Budget!I19</f>
        <v>0</v>
      </c>
      <c r="J19" s="153">
        <f>Budget!J19</f>
        <v>0</v>
      </c>
      <c r="K19" s="153">
        <f>Budget!K19</f>
        <v>0</v>
      </c>
      <c r="L19" s="153">
        <f>Budget!L19</f>
        <v>0</v>
      </c>
      <c r="M19" s="153">
        <f>Budget!M19</f>
        <v>0</v>
      </c>
      <c r="O19" s="135"/>
    </row>
    <row r="20" spans="1:15">
      <c r="A20" s="2">
        <f>Data!$B$31</f>
        <v>0</v>
      </c>
      <c r="B20" s="153">
        <f>'IE1'!B23</f>
        <v>0</v>
      </c>
      <c r="C20" s="153">
        <f>'IE2'!B23</f>
        <v>0</v>
      </c>
      <c r="D20" s="153">
        <f>'IE3'!B23</f>
        <v>0</v>
      </c>
      <c r="E20" s="153">
        <f>'IE4'!B23</f>
        <v>0</v>
      </c>
      <c r="F20" s="153">
        <f>Budget!F20</f>
        <v>0</v>
      </c>
      <c r="G20" s="153">
        <f>Budget!G20</f>
        <v>0</v>
      </c>
      <c r="H20" s="153">
        <f>Budget!H20</f>
        <v>0</v>
      </c>
      <c r="I20" s="153">
        <f>Budget!I20</f>
        <v>0</v>
      </c>
      <c r="J20" s="153">
        <f>Budget!J20</f>
        <v>0</v>
      </c>
      <c r="K20" s="153">
        <f>Budget!K20</f>
        <v>0</v>
      </c>
      <c r="L20" s="153">
        <f>Budget!L20</f>
        <v>0</v>
      </c>
      <c r="M20" s="153">
        <f>Budget!M20</f>
        <v>0</v>
      </c>
      <c r="O20" s="135"/>
    </row>
    <row r="21" spans="1:15">
      <c r="A21" s="2">
        <f>Data!$B$32</f>
        <v>0</v>
      </c>
      <c r="B21" s="153">
        <f>'IE1'!B24</f>
        <v>0</v>
      </c>
      <c r="C21" s="153">
        <f>'IE2'!B24</f>
        <v>0</v>
      </c>
      <c r="D21" s="153">
        <f>'IE3'!B24</f>
        <v>0</v>
      </c>
      <c r="E21" s="153">
        <f>'IE4'!B24</f>
        <v>0</v>
      </c>
      <c r="F21" s="153">
        <f>Budget!F21</f>
        <v>0</v>
      </c>
      <c r="G21" s="153">
        <f>Budget!G21</f>
        <v>0</v>
      </c>
      <c r="H21" s="153">
        <f>Budget!H21</f>
        <v>0</v>
      </c>
      <c r="I21" s="153">
        <f>Budget!I21</f>
        <v>0</v>
      </c>
      <c r="J21" s="153">
        <f>Budget!J21</f>
        <v>0</v>
      </c>
      <c r="K21" s="153">
        <f>Budget!K21</f>
        <v>0</v>
      </c>
      <c r="L21" s="153">
        <f>Budget!L21</f>
        <v>0</v>
      </c>
      <c r="M21" s="153">
        <f>Budget!M21</f>
        <v>0</v>
      </c>
      <c r="O21" s="135"/>
    </row>
    <row r="22" spans="1:15">
      <c r="A22" s="2">
        <f>Data!$B$33</f>
        <v>0</v>
      </c>
      <c r="B22" s="153">
        <f>'IE1'!B25</f>
        <v>0</v>
      </c>
      <c r="C22" s="153">
        <f>'IE2'!B25</f>
        <v>0</v>
      </c>
      <c r="D22" s="153">
        <f>'IE3'!B25</f>
        <v>0</v>
      </c>
      <c r="E22" s="153">
        <f>'IE4'!B25</f>
        <v>0</v>
      </c>
      <c r="F22" s="153">
        <f>Budget!F22</f>
        <v>0</v>
      </c>
      <c r="G22" s="153">
        <f>Budget!G22</f>
        <v>0</v>
      </c>
      <c r="H22" s="153">
        <f>Budget!H22</f>
        <v>0</v>
      </c>
      <c r="I22" s="153">
        <f>Budget!I22</f>
        <v>0</v>
      </c>
      <c r="J22" s="153">
        <f>Budget!J22</f>
        <v>0</v>
      </c>
      <c r="K22" s="153">
        <f>Budget!K22</f>
        <v>0</v>
      </c>
      <c r="L22" s="153">
        <f>Budget!L22</f>
        <v>0</v>
      </c>
      <c r="M22" s="153">
        <f>Budget!M22</f>
        <v>0</v>
      </c>
      <c r="O22" s="135"/>
    </row>
    <row r="23" spans="1:15">
      <c r="A23" s="2">
        <f>Data!$B$34</f>
        <v>0</v>
      </c>
      <c r="B23" s="153">
        <f>'IE1'!B26</f>
        <v>0</v>
      </c>
      <c r="C23" s="153">
        <f>'IE2'!B26</f>
        <v>0</v>
      </c>
      <c r="D23" s="153">
        <f>'IE3'!B26</f>
        <v>0</v>
      </c>
      <c r="E23" s="153">
        <f>'IE4'!B26</f>
        <v>0</v>
      </c>
      <c r="F23" s="153">
        <f>Budget!F23</f>
        <v>0</v>
      </c>
      <c r="G23" s="153">
        <f>Budget!G23</f>
        <v>0</v>
      </c>
      <c r="H23" s="153">
        <f>Budget!H23</f>
        <v>0</v>
      </c>
      <c r="I23" s="153">
        <f>Budget!I23</f>
        <v>0</v>
      </c>
      <c r="J23" s="153">
        <f>Budget!J23</f>
        <v>0</v>
      </c>
      <c r="K23" s="153">
        <f>Budget!K23</f>
        <v>0</v>
      </c>
      <c r="L23" s="153">
        <f>Budget!L23</f>
        <v>0</v>
      </c>
      <c r="M23" s="153">
        <f>Budget!M23</f>
        <v>0</v>
      </c>
      <c r="O23" s="135"/>
    </row>
    <row r="24" spans="1:15">
      <c r="A24" s="2">
        <f>Data!$B$35</f>
        <v>0</v>
      </c>
      <c r="B24" s="153">
        <f>'IE1'!B27</f>
        <v>0</v>
      </c>
      <c r="C24" s="153">
        <f>'IE2'!B27</f>
        <v>0</v>
      </c>
      <c r="D24" s="153">
        <f>'IE3'!B27</f>
        <v>0</v>
      </c>
      <c r="E24" s="153">
        <f>'IE4'!B27</f>
        <v>0</v>
      </c>
      <c r="F24" s="153">
        <f>Budget!F24</f>
        <v>0</v>
      </c>
      <c r="G24" s="153">
        <f>Budget!G24</f>
        <v>0</v>
      </c>
      <c r="H24" s="153">
        <f>Budget!H24</f>
        <v>0</v>
      </c>
      <c r="I24" s="153">
        <f>Budget!I24</f>
        <v>0</v>
      </c>
      <c r="J24" s="153">
        <f>Budget!J24</f>
        <v>0</v>
      </c>
      <c r="K24" s="153">
        <f>Budget!K24</f>
        <v>0</v>
      </c>
      <c r="L24" s="153">
        <f>Budget!L24</f>
        <v>0</v>
      </c>
      <c r="M24" s="153">
        <f>Budget!M24</f>
        <v>0</v>
      </c>
      <c r="O24" s="135"/>
    </row>
    <row r="25" spans="1:15">
      <c r="A25" s="2">
        <f>Data!$B$36</f>
        <v>0</v>
      </c>
      <c r="B25" s="153">
        <f>'IE1'!B28</f>
        <v>0</v>
      </c>
      <c r="C25" s="153">
        <f>'IE2'!B28</f>
        <v>0</v>
      </c>
      <c r="D25" s="153">
        <f>'IE3'!B28</f>
        <v>0</v>
      </c>
      <c r="E25" s="153">
        <f>'IE4'!B28</f>
        <v>0</v>
      </c>
      <c r="F25" s="153">
        <f>Budget!F25</f>
        <v>0</v>
      </c>
      <c r="G25" s="153">
        <f>Budget!G25</f>
        <v>0</v>
      </c>
      <c r="H25" s="153">
        <f>Budget!H25</f>
        <v>0</v>
      </c>
      <c r="I25" s="153">
        <f>Budget!I25</f>
        <v>0</v>
      </c>
      <c r="J25" s="153">
        <f>Budget!J25</f>
        <v>0</v>
      </c>
      <c r="K25" s="153">
        <f>Budget!K25</f>
        <v>0</v>
      </c>
      <c r="L25" s="153">
        <f>Budget!L25</f>
        <v>0</v>
      </c>
      <c r="M25" s="153">
        <f>Budget!M25</f>
        <v>0</v>
      </c>
      <c r="O25" s="135"/>
    </row>
    <row r="26" spans="1:15">
      <c r="A26" s="2">
        <f>Data!$B$37</f>
        <v>0</v>
      </c>
      <c r="B26" s="153">
        <f>'IE1'!B29</f>
        <v>0</v>
      </c>
      <c r="C26" s="153">
        <f>'IE2'!B29</f>
        <v>0</v>
      </c>
      <c r="D26" s="153">
        <f>'IE3'!B29</f>
        <v>0</v>
      </c>
      <c r="E26" s="153">
        <f>'IE4'!B29</f>
        <v>0</v>
      </c>
      <c r="F26" s="153">
        <f>Budget!F26</f>
        <v>0</v>
      </c>
      <c r="G26" s="153">
        <f>Budget!G26</f>
        <v>0</v>
      </c>
      <c r="H26" s="153">
        <f>Budget!H26</f>
        <v>0</v>
      </c>
      <c r="I26" s="153">
        <f>Budget!I26</f>
        <v>0</v>
      </c>
      <c r="J26" s="153">
        <f>Budget!J26</f>
        <v>0</v>
      </c>
      <c r="K26" s="153">
        <f>Budget!K26</f>
        <v>0</v>
      </c>
      <c r="L26" s="153">
        <f>Budget!L26</f>
        <v>0</v>
      </c>
      <c r="M26" s="153">
        <f>Budget!M26</f>
        <v>0</v>
      </c>
      <c r="O26" s="135"/>
    </row>
    <row r="27" spans="1:15">
      <c r="A27" s="2">
        <f>Data!$B$38</f>
        <v>0</v>
      </c>
      <c r="B27" s="153">
        <f>'IE1'!B30</f>
        <v>0</v>
      </c>
      <c r="C27" s="153">
        <f>'IE2'!B30</f>
        <v>0</v>
      </c>
      <c r="D27" s="153">
        <f>'IE3'!B30</f>
        <v>0</v>
      </c>
      <c r="E27" s="153">
        <f>'IE4'!B30</f>
        <v>0</v>
      </c>
      <c r="F27" s="153">
        <f>Budget!F27</f>
        <v>0</v>
      </c>
      <c r="G27" s="153">
        <f>Budget!G27</f>
        <v>0</v>
      </c>
      <c r="H27" s="153">
        <f>Budget!H27</f>
        <v>0</v>
      </c>
      <c r="I27" s="153">
        <f>Budget!I27</f>
        <v>0</v>
      </c>
      <c r="J27" s="153">
        <f>Budget!J27</f>
        <v>0</v>
      </c>
      <c r="K27" s="153">
        <f>Budget!K27</f>
        <v>0</v>
      </c>
      <c r="L27" s="153">
        <f>Budget!L27</f>
        <v>0</v>
      </c>
      <c r="M27" s="153">
        <f>Budget!M27</f>
        <v>0</v>
      </c>
      <c r="O27" s="135"/>
    </row>
    <row r="28" spans="1:15">
      <c r="A28" s="2">
        <f>Data!$B$39</f>
        <v>0</v>
      </c>
      <c r="B28" s="153">
        <f>'IE1'!B31</f>
        <v>0</v>
      </c>
      <c r="C28" s="153">
        <f>'IE2'!B31</f>
        <v>0</v>
      </c>
      <c r="D28" s="153">
        <f>'IE3'!B31</f>
        <v>0</v>
      </c>
      <c r="E28" s="153">
        <f>'IE4'!B31</f>
        <v>0</v>
      </c>
      <c r="F28" s="153">
        <f>Budget!F28</f>
        <v>0</v>
      </c>
      <c r="G28" s="153">
        <f>Budget!G28</f>
        <v>0</v>
      </c>
      <c r="H28" s="153">
        <f>Budget!H28</f>
        <v>0</v>
      </c>
      <c r="I28" s="153">
        <f>Budget!I28</f>
        <v>0</v>
      </c>
      <c r="J28" s="153">
        <f>Budget!J28</f>
        <v>0</v>
      </c>
      <c r="K28" s="153">
        <f>Budget!K28</f>
        <v>0</v>
      </c>
      <c r="L28" s="153">
        <f>Budget!L28</f>
        <v>0</v>
      </c>
      <c r="M28" s="153">
        <f>Budget!M28</f>
        <v>0</v>
      </c>
      <c r="O28" s="135"/>
    </row>
    <row r="29" spans="1:15">
      <c r="A29" s="2">
        <f>Data!$B$40</f>
        <v>0</v>
      </c>
      <c r="B29" s="153">
        <f>'IE1'!B32</f>
        <v>0</v>
      </c>
      <c r="C29" s="153">
        <f>'IE2'!B32</f>
        <v>0</v>
      </c>
      <c r="D29" s="153">
        <f>'IE3'!B32</f>
        <v>0</v>
      </c>
      <c r="E29" s="153">
        <f>'IE4'!B32</f>
        <v>0</v>
      </c>
      <c r="F29" s="153">
        <f>Budget!F29</f>
        <v>0</v>
      </c>
      <c r="G29" s="153">
        <f>Budget!G29</f>
        <v>0</v>
      </c>
      <c r="H29" s="153">
        <f>Budget!H29</f>
        <v>0</v>
      </c>
      <c r="I29" s="153">
        <f>Budget!I29</f>
        <v>0</v>
      </c>
      <c r="J29" s="153">
        <f>Budget!J29</f>
        <v>0</v>
      </c>
      <c r="K29" s="153">
        <f>Budget!K29</f>
        <v>0</v>
      </c>
      <c r="L29" s="153">
        <f>Budget!L29</f>
        <v>0</v>
      </c>
      <c r="M29" s="153">
        <f>Budget!M29</f>
        <v>0</v>
      </c>
      <c r="O29" s="135"/>
    </row>
    <row r="30" spans="1:15">
      <c r="A30" s="2">
        <f>Data!$B$41</f>
        <v>0</v>
      </c>
      <c r="B30" s="153">
        <f>'IE1'!B33</f>
        <v>0</v>
      </c>
      <c r="C30" s="153">
        <f>'IE2'!B33</f>
        <v>0</v>
      </c>
      <c r="D30" s="153">
        <f>'IE3'!B33</f>
        <v>0</v>
      </c>
      <c r="E30" s="153">
        <f>'IE4'!B33</f>
        <v>0</v>
      </c>
      <c r="F30" s="153">
        <f>Budget!F30</f>
        <v>0</v>
      </c>
      <c r="G30" s="153">
        <f>Budget!G30</f>
        <v>0</v>
      </c>
      <c r="H30" s="153">
        <f>Budget!H30</f>
        <v>0</v>
      </c>
      <c r="I30" s="153">
        <f>Budget!I30</f>
        <v>0</v>
      </c>
      <c r="J30" s="153">
        <f>Budget!J30</f>
        <v>0</v>
      </c>
      <c r="K30" s="153">
        <f>Budget!K30</f>
        <v>0</v>
      </c>
      <c r="L30" s="153">
        <f>Budget!L30</f>
        <v>0</v>
      </c>
      <c r="M30" s="153">
        <f>Budget!M30</f>
        <v>0</v>
      </c>
      <c r="O30" s="135"/>
    </row>
    <row r="31" spans="1:15">
      <c r="A31" s="2">
        <f>Data!$B$42</f>
        <v>0</v>
      </c>
      <c r="B31" s="153">
        <f>'IE1'!B34</f>
        <v>0</v>
      </c>
      <c r="C31" s="153">
        <f>'IE2'!B34</f>
        <v>0</v>
      </c>
      <c r="D31" s="153">
        <f>'IE3'!B34</f>
        <v>0</v>
      </c>
      <c r="E31" s="153">
        <f>'IE4'!B34</f>
        <v>0</v>
      </c>
      <c r="F31" s="153">
        <f>Budget!F31</f>
        <v>0</v>
      </c>
      <c r="G31" s="153">
        <f>Budget!G31</f>
        <v>0</v>
      </c>
      <c r="H31" s="153">
        <f>Budget!H31</f>
        <v>0</v>
      </c>
      <c r="I31" s="153">
        <f>Budget!I31</f>
        <v>0</v>
      </c>
      <c r="J31" s="153">
        <f>Budget!J31</f>
        <v>0</v>
      </c>
      <c r="K31" s="153">
        <f>Budget!K31</f>
        <v>0</v>
      </c>
      <c r="L31" s="153">
        <f>Budget!L31</f>
        <v>0</v>
      </c>
      <c r="M31" s="153">
        <f>Budget!M31</f>
        <v>0</v>
      </c>
      <c r="O31" s="135"/>
    </row>
    <row r="32" spans="1:15">
      <c r="A32" s="2">
        <f>Data!$B$43</f>
        <v>0</v>
      </c>
      <c r="B32" s="153">
        <f>'IE1'!B35</f>
        <v>0</v>
      </c>
      <c r="C32" s="153">
        <f>'IE2'!B35</f>
        <v>0</v>
      </c>
      <c r="D32" s="153">
        <f>'IE3'!B35</f>
        <v>0</v>
      </c>
      <c r="E32" s="153">
        <f>'IE4'!B35</f>
        <v>0</v>
      </c>
      <c r="F32" s="153">
        <f>Budget!F32</f>
        <v>0</v>
      </c>
      <c r="G32" s="153">
        <f>Budget!G32</f>
        <v>0</v>
      </c>
      <c r="H32" s="153">
        <f>Budget!H32</f>
        <v>0</v>
      </c>
      <c r="I32" s="153">
        <f>Budget!I32</f>
        <v>0</v>
      </c>
      <c r="J32" s="153">
        <f>Budget!J32</f>
        <v>0</v>
      </c>
      <c r="K32" s="153">
        <f>Budget!K32</f>
        <v>0</v>
      </c>
      <c r="L32" s="153">
        <f>Budget!L32</f>
        <v>0</v>
      </c>
      <c r="M32" s="153">
        <f>Budget!M32</f>
        <v>0</v>
      </c>
      <c r="O32" s="135"/>
    </row>
    <row r="33" spans="1:15">
      <c r="A33" s="2">
        <f>Data!$B$44</f>
        <v>0</v>
      </c>
      <c r="B33" s="153">
        <f>'IE1'!B36</f>
        <v>0</v>
      </c>
      <c r="C33" s="153">
        <f>'IE2'!B36</f>
        <v>0</v>
      </c>
      <c r="D33" s="153">
        <f>'IE3'!B36</f>
        <v>0</v>
      </c>
      <c r="E33" s="153">
        <f>'IE4'!B36</f>
        <v>0</v>
      </c>
      <c r="F33" s="153">
        <f>Budget!F33</f>
        <v>0</v>
      </c>
      <c r="G33" s="153">
        <f>Budget!G33</f>
        <v>0</v>
      </c>
      <c r="H33" s="153">
        <f>Budget!H33</f>
        <v>0</v>
      </c>
      <c r="I33" s="153">
        <f>Budget!I33</f>
        <v>0</v>
      </c>
      <c r="J33" s="153">
        <f>Budget!J33</f>
        <v>0</v>
      </c>
      <c r="K33" s="153">
        <f>Budget!K33</f>
        <v>0</v>
      </c>
      <c r="L33" s="153">
        <f>Budget!L33</f>
        <v>0</v>
      </c>
      <c r="M33" s="153">
        <f>Budget!M33</f>
        <v>0</v>
      </c>
      <c r="O33" s="135"/>
    </row>
    <row r="34" spans="1:15">
      <c r="A34" s="2">
        <f>Data!$B$45</f>
        <v>0</v>
      </c>
      <c r="B34" s="153">
        <f>'IE1'!B37</f>
        <v>0</v>
      </c>
      <c r="C34" s="153">
        <f>'IE2'!B37</f>
        <v>0</v>
      </c>
      <c r="D34" s="153">
        <f>'IE3'!B37</f>
        <v>0</v>
      </c>
      <c r="E34" s="153">
        <f>'IE4'!B37</f>
        <v>0</v>
      </c>
      <c r="F34" s="153">
        <f>Budget!F34</f>
        <v>0</v>
      </c>
      <c r="G34" s="153">
        <f>Budget!G34</f>
        <v>0</v>
      </c>
      <c r="H34" s="153">
        <f>Budget!H34</f>
        <v>0</v>
      </c>
      <c r="I34" s="153">
        <f>Budget!I34</f>
        <v>0</v>
      </c>
      <c r="J34" s="153">
        <f>Budget!J34</f>
        <v>0</v>
      </c>
      <c r="K34" s="153">
        <f>Budget!K34</f>
        <v>0</v>
      </c>
      <c r="L34" s="153">
        <f>Budget!L34</f>
        <v>0</v>
      </c>
      <c r="M34" s="153">
        <f>Budget!M34</f>
        <v>0</v>
      </c>
      <c r="O34" s="135"/>
    </row>
    <row r="35" spans="1:15">
      <c r="A35" s="2">
        <f>Data!$B$46</f>
        <v>0</v>
      </c>
      <c r="B35" s="153">
        <f>'IE1'!B38</f>
        <v>0</v>
      </c>
      <c r="C35" s="153">
        <f>'IE2'!B38</f>
        <v>0</v>
      </c>
      <c r="D35" s="153">
        <f>'IE3'!B38</f>
        <v>0</v>
      </c>
      <c r="E35" s="153">
        <f>'IE4'!B38</f>
        <v>0</v>
      </c>
      <c r="F35" s="153">
        <f>Budget!F35</f>
        <v>0</v>
      </c>
      <c r="G35" s="153">
        <f>Budget!G35</f>
        <v>0</v>
      </c>
      <c r="H35" s="153">
        <f>Budget!H35</f>
        <v>0</v>
      </c>
      <c r="I35" s="153">
        <f>Budget!I35</f>
        <v>0</v>
      </c>
      <c r="J35" s="153">
        <f>Budget!J35</f>
        <v>0</v>
      </c>
      <c r="K35" s="153">
        <f>Budget!K35</f>
        <v>0</v>
      </c>
      <c r="L35" s="153">
        <f>Budget!L35</f>
        <v>0</v>
      </c>
      <c r="M35" s="153">
        <f>Budget!M35</f>
        <v>0</v>
      </c>
      <c r="O35" s="135"/>
    </row>
    <row r="36" spans="1:15" ht="15.95" thickBot="1">
      <c r="A36" s="2">
        <f>Data!$B$47</f>
        <v>0</v>
      </c>
      <c r="B36" s="153">
        <f>'IE1'!B39</f>
        <v>0</v>
      </c>
      <c r="C36" s="153">
        <f>'IE2'!B39</f>
        <v>0</v>
      </c>
      <c r="D36" s="153">
        <f>'IE3'!B39</f>
        <v>0</v>
      </c>
      <c r="E36" s="153">
        <f>'IE4'!B39</f>
        <v>0</v>
      </c>
      <c r="F36" s="153">
        <f>Budget!F36</f>
        <v>0</v>
      </c>
      <c r="G36" s="153">
        <f>Budget!G36</f>
        <v>0</v>
      </c>
      <c r="H36" s="153">
        <f>Budget!H36</f>
        <v>0</v>
      </c>
      <c r="I36" s="153">
        <f>Budget!I36</f>
        <v>0</v>
      </c>
      <c r="J36" s="153">
        <f>Budget!J36</f>
        <v>0</v>
      </c>
      <c r="K36" s="153">
        <f>Budget!K36</f>
        <v>0</v>
      </c>
      <c r="L36" s="153">
        <f>Budget!L36</f>
        <v>0</v>
      </c>
      <c r="M36" s="153">
        <f>Budget!M36</f>
        <v>0</v>
      </c>
      <c r="O36" s="135"/>
    </row>
    <row r="37" spans="1:15" ht="16.5" thickTop="1" thickBot="1">
      <c r="A37" s="30" t="s">
        <v>171</v>
      </c>
      <c r="B37" s="154">
        <f t="shared" ref="B37:M37" si="0">SUM(B7:B36)</f>
        <v>0</v>
      </c>
      <c r="C37" s="154">
        <f t="shared" si="0"/>
        <v>0</v>
      </c>
      <c r="D37" s="154">
        <f t="shared" si="0"/>
        <v>0</v>
      </c>
      <c r="E37" s="154">
        <f t="shared" si="0"/>
        <v>0</v>
      </c>
      <c r="F37" s="154">
        <f t="shared" si="0"/>
        <v>0</v>
      </c>
      <c r="G37" s="154">
        <f t="shared" si="0"/>
        <v>0</v>
      </c>
      <c r="H37" s="154">
        <f t="shared" si="0"/>
        <v>0</v>
      </c>
      <c r="I37" s="154">
        <f t="shared" si="0"/>
        <v>0</v>
      </c>
      <c r="J37" s="154">
        <f t="shared" si="0"/>
        <v>0</v>
      </c>
      <c r="K37" s="154">
        <f t="shared" si="0"/>
        <v>0</v>
      </c>
      <c r="L37" s="154">
        <f t="shared" si="0"/>
        <v>0</v>
      </c>
      <c r="M37" s="154">
        <f t="shared" si="0"/>
        <v>0</v>
      </c>
      <c r="O37" s="136"/>
    </row>
    <row r="38" spans="1:15" s="23" customFormat="1" ht="15.95" thickTop="1">
      <c r="A38" s="15"/>
      <c r="B38" s="146"/>
      <c r="C38" s="146"/>
      <c r="D38" s="146"/>
      <c r="E38" s="146"/>
      <c r="F38" s="146"/>
      <c r="G38" s="146"/>
      <c r="H38" s="146"/>
      <c r="I38" s="146"/>
      <c r="J38" s="146"/>
      <c r="K38" s="146"/>
      <c r="L38" s="146"/>
      <c r="M38" s="146"/>
      <c r="O38" s="14"/>
    </row>
    <row r="39" spans="1:15" ht="15.95" thickBot="1">
      <c r="A39" s="24" t="s">
        <v>172</v>
      </c>
      <c r="O39" s="15"/>
    </row>
    <row r="40" spans="1:15" ht="15.95" thickTop="1">
      <c r="A40" s="2">
        <f>Data!$B$50</f>
        <v>0</v>
      </c>
      <c r="B40" s="155">
        <f>'IE1'!B43</f>
        <v>0</v>
      </c>
      <c r="C40" s="156">
        <f>'IE2'!B43</f>
        <v>0</v>
      </c>
      <c r="D40" s="157">
        <f>'IE3'!B43</f>
        <v>0</v>
      </c>
      <c r="E40" s="157">
        <f>'IE4'!B43</f>
        <v>0</v>
      </c>
      <c r="F40" s="157">
        <f>Budget!F40</f>
        <v>0</v>
      </c>
      <c r="G40" s="157">
        <f>Budget!G40</f>
        <v>0</v>
      </c>
      <c r="H40" s="157">
        <f>Budget!H40</f>
        <v>0</v>
      </c>
      <c r="I40" s="157">
        <f>Budget!I40</f>
        <v>0</v>
      </c>
      <c r="J40" s="157">
        <f>Budget!J40</f>
        <v>0</v>
      </c>
      <c r="K40" s="157">
        <f>Budget!K40</f>
        <v>0</v>
      </c>
      <c r="L40" s="157">
        <f>Budget!L40</f>
        <v>0</v>
      </c>
      <c r="M40" s="158">
        <f>Budget!M40</f>
        <v>0</v>
      </c>
      <c r="O40" s="134"/>
    </row>
    <row r="41" spans="1:15">
      <c r="A41" s="2">
        <f>Data!$B$51</f>
        <v>0</v>
      </c>
      <c r="B41" s="155">
        <f>'IE1'!B44</f>
        <v>0</v>
      </c>
      <c r="C41" s="156">
        <f>'IE2'!B44</f>
        <v>0</v>
      </c>
      <c r="D41" s="157">
        <f>'IE3'!B44</f>
        <v>0</v>
      </c>
      <c r="E41" s="157">
        <f>'IE4'!B44</f>
        <v>0</v>
      </c>
      <c r="F41" s="165">
        <f>Budget!F41</f>
        <v>0</v>
      </c>
      <c r="G41" s="165">
        <f>Budget!G41</f>
        <v>0</v>
      </c>
      <c r="H41" s="165">
        <f>Budget!H41</f>
        <v>0</v>
      </c>
      <c r="I41" s="165">
        <f>Budget!I41</f>
        <v>0</v>
      </c>
      <c r="J41" s="165">
        <f>Budget!J41</f>
        <v>0</v>
      </c>
      <c r="K41" s="165">
        <f>Budget!K41</f>
        <v>0</v>
      </c>
      <c r="L41" s="165">
        <f>Budget!L41</f>
        <v>0</v>
      </c>
      <c r="M41" s="163">
        <f>Budget!M41</f>
        <v>0</v>
      </c>
      <c r="O41" s="135"/>
    </row>
    <row r="42" spans="1:15">
      <c r="A42" s="2">
        <f>Data!$B$52</f>
        <v>0</v>
      </c>
      <c r="B42" s="155">
        <f>'IE1'!B45</f>
        <v>0</v>
      </c>
      <c r="C42" s="156">
        <f>'IE2'!B45</f>
        <v>0</v>
      </c>
      <c r="D42" s="157">
        <f>'IE3'!B45</f>
        <v>0</v>
      </c>
      <c r="E42" s="157">
        <f>'IE4'!B45</f>
        <v>0</v>
      </c>
      <c r="F42" s="165">
        <f>Budget!F42</f>
        <v>0</v>
      </c>
      <c r="G42" s="165">
        <f>Budget!G42</f>
        <v>0</v>
      </c>
      <c r="H42" s="165">
        <f>Budget!H42</f>
        <v>0</v>
      </c>
      <c r="I42" s="165">
        <f>Budget!I42</f>
        <v>0</v>
      </c>
      <c r="J42" s="165">
        <f>Budget!J42</f>
        <v>0</v>
      </c>
      <c r="K42" s="165">
        <f>Budget!K42</f>
        <v>0</v>
      </c>
      <c r="L42" s="165">
        <f>Budget!L42</f>
        <v>0</v>
      </c>
      <c r="M42" s="163">
        <f>Budget!M42</f>
        <v>0</v>
      </c>
      <c r="O42" s="135"/>
    </row>
    <row r="43" spans="1:15">
      <c r="A43" s="2">
        <f>Data!$B$53</f>
        <v>0</v>
      </c>
      <c r="B43" s="155">
        <f>'IE1'!B46</f>
        <v>0</v>
      </c>
      <c r="C43" s="156">
        <f>'IE2'!B46</f>
        <v>0</v>
      </c>
      <c r="D43" s="157">
        <f>'IE3'!B46</f>
        <v>0</v>
      </c>
      <c r="E43" s="157">
        <f>'IE4'!B46</f>
        <v>0</v>
      </c>
      <c r="F43" s="165">
        <f>Budget!F43</f>
        <v>0</v>
      </c>
      <c r="G43" s="165">
        <f>Budget!G43</f>
        <v>0</v>
      </c>
      <c r="H43" s="165">
        <f>Budget!H43</f>
        <v>0</v>
      </c>
      <c r="I43" s="165">
        <f>Budget!I43</f>
        <v>0</v>
      </c>
      <c r="J43" s="165">
        <f>Budget!J43</f>
        <v>0</v>
      </c>
      <c r="K43" s="165">
        <f>Budget!K43</f>
        <v>0</v>
      </c>
      <c r="L43" s="165">
        <f>Budget!L43</f>
        <v>0</v>
      </c>
      <c r="M43" s="163">
        <f>Budget!M43</f>
        <v>0</v>
      </c>
      <c r="O43" s="135"/>
    </row>
    <row r="44" spans="1:15">
      <c r="A44" s="2">
        <f>Data!$B$54</f>
        <v>0</v>
      </c>
      <c r="B44" s="155">
        <f>'IE1'!B47</f>
        <v>0</v>
      </c>
      <c r="C44" s="156">
        <f>'IE2'!B47</f>
        <v>0</v>
      </c>
      <c r="D44" s="157">
        <f>'IE3'!B47</f>
        <v>0</v>
      </c>
      <c r="E44" s="157">
        <f>'IE4'!B47</f>
        <v>0</v>
      </c>
      <c r="F44" s="165">
        <f>Budget!F44</f>
        <v>0</v>
      </c>
      <c r="G44" s="165">
        <f>Budget!G44</f>
        <v>0</v>
      </c>
      <c r="H44" s="165">
        <f>Budget!H44</f>
        <v>0</v>
      </c>
      <c r="I44" s="165">
        <f>Budget!I44</f>
        <v>0</v>
      </c>
      <c r="J44" s="165">
        <f>Budget!J44</f>
        <v>0</v>
      </c>
      <c r="K44" s="165">
        <f>Budget!K44</f>
        <v>0</v>
      </c>
      <c r="L44" s="165">
        <f>Budget!L44</f>
        <v>0</v>
      </c>
      <c r="M44" s="163">
        <f>Budget!M44</f>
        <v>0</v>
      </c>
      <c r="O44" s="135"/>
    </row>
    <row r="45" spans="1:15">
      <c r="A45" s="2">
        <f>Data!$B$55</f>
        <v>0</v>
      </c>
      <c r="B45" s="155">
        <f>'IE1'!B48</f>
        <v>0</v>
      </c>
      <c r="C45" s="156">
        <f>'IE2'!B48</f>
        <v>0</v>
      </c>
      <c r="D45" s="157">
        <f>'IE3'!B48</f>
        <v>0</v>
      </c>
      <c r="E45" s="157">
        <f>'IE4'!B48</f>
        <v>0</v>
      </c>
      <c r="F45" s="165">
        <f>Budget!F45</f>
        <v>0</v>
      </c>
      <c r="G45" s="165">
        <f>Budget!G45</f>
        <v>0</v>
      </c>
      <c r="H45" s="165">
        <f>Budget!H45</f>
        <v>0</v>
      </c>
      <c r="I45" s="165">
        <f>Budget!I45</f>
        <v>0</v>
      </c>
      <c r="J45" s="165">
        <f>Budget!J45</f>
        <v>0</v>
      </c>
      <c r="K45" s="165">
        <f>Budget!K45</f>
        <v>0</v>
      </c>
      <c r="L45" s="165">
        <f>Budget!L45</f>
        <v>0</v>
      </c>
      <c r="M45" s="163">
        <f>Budget!M45</f>
        <v>0</v>
      </c>
      <c r="O45" s="135"/>
    </row>
    <row r="46" spans="1:15">
      <c r="A46" s="2">
        <f>Data!$B$56</f>
        <v>0</v>
      </c>
      <c r="B46" s="155">
        <f>'IE1'!B49</f>
        <v>0</v>
      </c>
      <c r="C46" s="156">
        <f>'IE2'!B49</f>
        <v>0</v>
      </c>
      <c r="D46" s="157">
        <f>'IE3'!B49</f>
        <v>0</v>
      </c>
      <c r="E46" s="157">
        <f>'IE4'!B49</f>
        <v>0</v>
      </c>
      <c r="F46" s="165">
        <f>Budget!F46</f>
        <v>0</v>
      </c>
      <c r="G46" s="165">
        <f>Budget!G46</f>
        <v>0</v>
      </c>
      <c r="H46" s="165">
        <f>Budget!H46</f>
        <v>0</v>
      </c>
      <c r="I46" s="165">
        <f>Budget!I46</f>
        <v>0</v>
      </c>
      <c r="J46" s="165">
        <f>Budget!J46</f>
        <v>0</v>
      </c>
      <c r="K46" s="165">
        <f>Budget!K46</f>
        <v>0</v>
      </c>
      <c r="L46" s="165">
        <f>Budget!L46</f>
        <v>0</v>
      </c>
      <c r="M46" s="163">
        <f>Budget!M46</f>
        <v>0</v>
      </c>
      <c r="O46" s="135"/>
    </row>
    <row r="47" spans="1:15">
      <c r="A47" s="2">
        <f>Data!$B$57</f>
        <v>0</v>
      </c>
      <c r="B47" s="155">
        <f>'IE1'!B50</f>
        <v>0</v>
      </c>
      <c r="C47" s="156">
        <f>'IE2'!B50</f>
        <v>0</v>
      </c>
      <c r="D47" s="157">
        <f>'IE3'!B50</f>
        <v>0</v>
      </c>
      <c r="E47" s="157">
        <f>'IE4'!B50</f>
        <v>0</v>
      </c>
      <c r="F47" s="165">
        <f>Budget!F47</f>
        <v>0</v>
      </c>
      <c r="G47" s="165">
        <f>Budget!G47</f>
        <v>0</v>
      </c>
      <c r="H47" s="165">
        <f>Budget!H47</f>
        <v>0</v>
      </c>
      <c r="I47" s="165">
        <f>Budget!I47</f>
        <v>0</v>
      </c>
      <c r="J47" s="165">
        <f>Budget!J47</f>
        <v>0</v>
      </c>
      <c r="K47" s="165">
        <f>Budget!K47</f>
        <v>0</v>
      </c>
      <c r="L47" s="165">
        <f>Budget!L47</f>
        <v>0</v>
      </c>
      <c r="M47" s="163">
        <f>Budget!M47</f>
        <v>0</v>
      </c>
      <c r="O47" s="135"/>
    </row>
    <row r="48" spans="1:15">
      <c r="A48" s="2">
        <f>Data!$B$58</f>
        <v>0</v>
      </c>
      <c r="B48" s="155">
        <f>'IE1'!B51</f>
        <v>0</v>
      </c>
      <c r="C48" s="156">
        <f>'IE2'!B51</f>
        <v>0</v>
      </c>
      <c r="D48" s="157">
        <f>'IE3'!B51</f>
        <v>0</v>
      </c>
      <c r="E48" s="157">
        <f>'IE4'!B51</f>
        <v>0</v>
      </c>
      <c r="F48" s="165">
        <f>Budget!F48</f>
        <v>0</v>
      </c>
      <c r="G48" s="165">
        <f>Budget!G48</f>
        <v>0</v>
      </c>
      <c r="H48" s="165">
        <f>Budget!H48</f>
        <v>0</v>
      </c>
      <c r="I48" s="165">
        <f>Budget!I48</f>
        <v>0</v>
      </c>
      <c r="J48" s="165">
        <f>Budget!J48</f>
        <v>0</v>
      </c>
      <c r="K48" s="165">
        <f>Budget!K48</f>
        <v>0</v>
      </c>
      <c r="L48" s="165">
        <f>Budget!L48</f>
        <v>0</v>
      </c>
      <c r="M48" s="163">
        <f>Budget!M48</f>
        <v>0</v>
      </c>
      <c r="O48" s="135"/>
    </row>
    <row r="49" spans="1:15">
      <c r="A49" s="2">
        <f>Data!$B$59</f>
        <v>0</v>
      </c>
      <c r="B49" s="155">
        <f>'IE1'!B52</f>
        <v>0</v>
      </c>
      <c r="C49" s="156">
        <f>'IE2'!B52</f>
        <v>0</v>
      </c>
      <c r="D49" s="157">
        <f>'IE3'!B52</f>
        <v>0</v>
      </c>
      <c r="E49" s="157">
        <f>'IE4'!B52</f>
        <v>0</v>
      </c>
      <c r="F49" s="165">
        <f>Budget!F49</f>
        <v>0</v>
      </c>
      <c r="G49" s="165">
        <f>Budget!G49</f>
        <v>0</v>
      </c>
      <c r="H49" s="165">
        <f>Budget!H49</f>
        <v>0</v>
      </c>
      <c r="I49" s="165">
        <f>Budget!I49</f>
        <v>0</v>
      </c>
      <c r="J49" s="165">
        <f>Budget!J49</f>
        <v>0</v>
      </c>
      <c r="K49" s="165">
        <f>Budget!K49</f>
        <v>0</v>
      </c>
      <c r="L49" s="165">
        <f>Budget!L49</f>
        <v>0</v>
      </c>
      <c r="M49" s="163">
        <f>Budget!M49</f>
        <v>0</v>
      </c>
      <c r="O49" s="137"/>
    </row>
    <row r="50" spans="1:15">
      <c r="A50" s="2">
        <f>Data!$B$60</f>
        <v>0</v>
      </c>
      <c r="B50" s="155">
        <f>'IE1'!B53</f>
        <v>0</v>
      </c>
      <c r="C50" s="156">
        <f>'IE2'!B53</f>
        <v>0</v>
      </c>
      <c r="D50" s="157">
        <f>'IE3'!B53</f>
        <v>0</v>
      </c>
      <c r="E50" s="157">
        <f>'IE4'!B53</f>
        <v>0</v>
      </c>
      <c r="F50" s="165">
        <f>Budget!F50</f>
        <v>0</v>
      </c>
      <c r="G50" s="165">
        <f>Budget!G50</f>
        <v>0</v>
      </c>
      <c r="H50" s="165">
        <f>Budget!H50</f>
        <v>0</v>
      </c>
      <c r="I50" s="165">
        <f>Budget!I50</f>
        <v>0</v>
      </c>
      <c r="J50" s="165">
        <f>Budget!J50</f>
        <v>0</v>
      </c>
      <c r="K50" s="165">
        <f>Budget!K50</f>
        <v>0</v>
      </c>
      <c r="L50" s="165">
        <f>Budget!L50</f>
        <v>0</v>
      </c>
      <c r="M50" s="163">
        <f>Budget!M50</f>
        <v>0</v>
      </c>
      <c r="O50" s="137"/>
    </row>
    <row r="51" spans="1:15">
      <c r="A51" s="2">
        <f>Data!$B$61</f>
        <v>0</v>
      </c>
      <c r="B51" s="155">
        <f>'IE1'!B54</f>
        <v>0</v>
      </c>
      <c r="C51" s="156">
        <f>'IE2'!B54</f>
        <v>0</v>
      </c>
      <c r="D51" s="157">
        <f>'IE3'!B54</f>
        <v>0</v>
      </c>
      <c r="E51" s="157">
        <f>'IE4'!B54</f>
        <v>0</v>
      </c>
      <c r="F51" s="165">
        <f>Budget!F51</f>
        <v>0</v>
      </c>
      <c r="G51" s="165">
        <f>Budget!G51</f>
        <v>0</v>
      </c>
      <c r="H51" s="165">
        <f>Budget!H51</f>
        <v>0</v>
      </c>
      <c r="I51" s="165">
        <f>Budget!I51</f>
        <v>0</v>
      </c>
      <c r="J51" s="165">
        <f>Budget!J51</f>
        <v>0</v>
      </c>
      <c r="K51" s="165">
        <f>Budget!K51</f>
        <v>0</v>
      </c>
      <c r="L51" s="165">
        <f>Budget!L51</f>
        <v>0</v>
      </c>
      <c r="M51" s="163">
        <f>Budget!M51</f>
        <v>0</v>
      </c>
      <c r="O51" s="137"/>
    </row>
    <row r="52" spans="1:15">
      <c r="A52" s="2">
        <f>Data!$B$62</f>
        <v>0</v>
      </c>
      <c r="B52" s="155">
        <f>'IE1'!B55</f>
        <v>0</v>
      </c>
      <c r="C52" s="156">
        <f>'IE2'!B55</f>
        <v>0</v>
      </c>
      <c r="D52" s="157">
        <f>'IE3'!B55</f>
        <v>0</v>
      </c>
      <c r="E52" s="157">
        <f>'IE4'!B55</f>
        <v>0</v>
      </c>
      <c r="F52" s="165">
        <f>Budget!F52</f>
        <v>0</v>
      </c>
      <c r="G52" s="165">
        <f>Budget!G52</f>
        <v>0</v>
      </c>
      <c r="H52" s="165">
        <f>Budget!H52</f>
        <v>0</v>
      </c>
      <c r="I52" s="165">
        <f>Budget!I52</f>
        <v>0</v>
      </c>
      <c r="J52" s="165">
        <f>Budget!J52</f>
        <v>0</v>
      </c>
      <c r="K52" s="165">
        <f>Budget!K52</f>
        <v>0</v>
      </c>
      <c r="L52" s="165">
        <f>Budget!L52</f>
        <v>0</v>
      </c>
      <c r="M52" s="163">
        <f>Budget!M52</f>
        <v>0</v>
      </c>
      <c r="O52" s="137"/>
    </row>
    <row r="53" spans="1:15">
      <c r="A53" s="2">
        <f>Data!$B$63</f>
        <v>0</v>
      </c>
      <c r="B53" s="155">
        <f>'IE1'!B56</f>
        <v>0</v>
      </c>
      <c r="C53" s="156">
        <f>'IE2'!B56</f>
        <v>0</v>
      </c>
      <c r="D53" s="157">
        <f>'IE3'!B56</f>
        <v>0</v>
      </c>
      <c r="E53" s="157">
        <f>'IE4'!B56</f>
        <v>0</v>
      </c>
      <c r="F53" s="165">
        <f>Budget!F53</f>
        <v>0</v>
      </c>
      <c r="G53" s="165">
        <f>Budget!G53</f>
        <v>0</v>
      </c>
      <c r="H53" s="165">
        <f>Budget!H53</f>
        <v>0</v>
      </c>
      <c r="I53" s="165">
        <f>Budget!I53</f>
        <v>0</v>
      </c>
      <c r="J53" s="165">
        <f>Budget!J53</f>
        <v>0</v>
      </c>
      <c r="K53" s="165">
        <f>Budget!K53</f>
        <v>0</v>
      </c>
      <c r="L53" s="165">
        <f>Budget!L53</f>
        <v>0</v>
      </c>
      <c r="M53" s="163">
        <f>Budget!M53</f>
        <v>0</v>
      </c>
      <c r="O53" s="137"/>
    </row>
    <row r="54" spans="1:15">
      <c r="A54" s="2">
        <f>Data!$B$64</f>
        <v>0</v>
      </c>
      <c r="B54" s="155">
        <f>'IE1'!B57</f>
        <v>0</v>
      </c>
      <c r="C54" s="156">
        <f>'IE2'!B57</f>
        <v>0</v>
      </c>
      <c r="D54" s="157">
        <f>'IE3'!B57</f>
        <v>0</v>
      </c>
      <c r="E54" s="157">
        <f>'IE4'!B57</f>
        <v>0</v>
      </c>
      <c r="F54" s="165">
        <f>Budget!F54</f>
        <v>0</v>
      </c>
      <c r="G54" s="165">
        <f>Budget!G54</f>
        <v>0</v>
      </c>
      <c r="H54" s="165">
        <f>Budget!H54</f>
        <v>0</v>
      </c>
      <c r="I54" s="165">
        <f>Budget!I54</f>
        <v>0</v>
      </c>
      <c r="J54" s="165">
        <f>Budget!J54</f>
        <v>0</v>
      </c>
      <c r="K54" s="165">
        <f>Budget!K54</f>
        <v>0</v>
      </c>
      <c r="L54" s="165">
        <f>Budget!L54</f>
        <v>0</v>
      </c>
      <c r="M54" s="163">
        <f>Budget!M54</f>
        <v>0</v>
      </c>
      <c r="O54" s="137"/>
    </row>
    <row r="55" spans="1:15">
      <c r="A55" s="2">
        <f>Data!$B$65</f>
        <v>0</v>
      </c>
      <c r="B55" s="155">
        <f>'IE1'!B58</f>
        <v>0</v>
      </c>
      <c r="C55" s="156">
        <f>'IE2'!B58</f>
        <v>0</v>
      </c>
      <c r="D55" s="157">
        <f>'IE3'!B58</f>
        <v>0</v>
      </c>
      <c r="E55" s="157">
        <f>'IE4'!B58</f>
        <v>0</v>
      </c>
      <c r="F55" s="165">
        <f>Budget!F55</f>
        <v>0</v>
      </c>
      <c r="G55" s="165">
        <f>Budget!G55</f>
        <v>0</v>
      </c>
      <c r="H55" s="165">
        <f>Budget!H55</f>
        <v>0</v>
      </c>
      <c r="I55" s="165">
        <f>Budget!I55</f>
        <v>0</v>
      </c>
      <c r="J55" s="165">
        <f>Budget!J55</f>
        <v>0</v>
      </c>
      <c r="K55" s="165">
        <f>Budget!K55</f>
        <v>0</v>
      </c>
      <c r="L55" s="165">
        <f>Budget!L55</f>
        <v>0</v>
      </c>
      <c r="M55" s="163">
        <f>Budget!M55</f>
        <v>0</v>
      </c>
      <c r="O55" s="137"/>
    </row>
    <row r="56" spans="1:15">
      <c r="A56" s="2">
        <f>Data!$B$66</f>
        <v>0</v>
      </c>
      <c r="B56" s="155">
        <f>'IE1'!B59</f>
        <v>0</v>
      </c>
      <c r="C56" s="156">
        <f>'IE2'!B59</f>
        <v>0</v>
      </c>
      <c r="D56" s="157">
        <f>'IE3'!B59</f>
        <v>0</v>
      </c>
      <c r="E56" s="157">
        <f>'IE4'!B59</f>
        <v>0</v>
      </c>
      <c r="F56" s="165">
        <f>Budget!F56</f>
        <v>0</v>
      </c>
      <c r="G56" s="165">
        <f>Budget!G56</f>
        <v>0</v>
      </c>
      <c r="H56" s="165">
        <f>Budget!H56</f>
        <v>0</v>
      </c>
      <c r="I56" s="165">
        <f>Budget!I56</f>
        <v>0</v>
      </c>
      <c r="J56" s="165">
        <f>Budget!J56</f>
        <v>0</v>
      </c>
      <c r="K56" s="165">
        <f>Budget!K56</f>
        <v>0</v>
      </c>
      <c r="L56" s="165">
        <f>Budget!L56</f>
        <v>0</v>
      </c>
      <c r="M56" s="163">
        <f>Budget!M56</f>
        <v>0</v>
      </c>
      <c r="O56" s="137"/>
    </row>
    <row r="57" spans="1:15">
      <c r="A57" s="2">
        <f>Data!$B$67</f>
        <v>0</v>
      </c>
      <c r="B57" s="155">
        <f>'IE1'!B60</f>
        <v>0</v>
      </c>
      <c r="C57" s="156">
        <f>'IE2'!B60</f>
        <v>0</v>
      </c>
      <c r="D57" s="157">
        <f>'IE3'!B60</f>
        <v>0</v>
      </c>
      <c r="E57" s="157">
        <f>'IE4'!B60</f>
        <v>0</v>
      </c>
      <c r="F57" s="165">
        <f>Budget!F57</f>
        <v>0</v>
      </c>
      <c r="G57" s="165">
        <f>Budget!G57</f>
        <v>0</v>
      </c>
      <c r="H57" s="165">
        <f>Budget!H57</f>
        <v>0</v>
      </c>
      <c r="I57" s="165">
        <f>Budget!I57</f>
        <v>0</v>
      </c>
      <c r="J57" s="165">
        <f>Budget!J57</f>
        <v>0</v>
      </c>
      <c r="K57" s="165">
        <f>Budget!K57</f>
        <v>0</v>
      </c>
      <c r="L57" s="165">
        <f>Budget!L57</f>
        <v>0</v>
      </c>
      <c r="M57" s="163">
        <f>Budget!M57</f>
        <v>0</v>
      </c>
      <c r="O57" s="137"/>
    </row>
    <row r="58" spans="1:15">
      <c r="A58" s="2">
        <f>Data!$B$68</f>
        <v>0</v>
      </c>
      <c r="B58" s="155">
        <f>'IE1'!B61</f>
        <v>0</v>
      </c>
      <c r="C58" s="156">
        <f>'IE2'!B61</f>
        <v>0</v>
      </c>
      <c r="D58" s="157">
        <f>'IE3'!B61</f>
        <v>0</v>
      </c>
      <c r="E58" s="157">
        <f>'IE4'!B61</f>
        <v>0</v>
      </c>
      <c r="F58" s="165">
        <f>Budget!F58</f>
        <v>0</v>
      </c>
      <c r="G58" s="165">
        <f>Budget!G58</f>
        <v>0</v>
      </c>
      <c r="H58" s="165">
        <f>Budget!H58</f>
        <v>0</v>
      </c>
      <c r="I58" s="165">
        <f>Budget!I58</f>
        <v>0</v>
      </c>
      <c r="J58" s="165">
        <f>Budget!J58</f>
        <v>0</v>
      </c>
      <c r="K58" s="165">
        <f>Budget!K58</f>
        <v>0</v>
      </c>
      <c r="L58" s="165">
        <f>Budget!L58</f>
        <v>0</v>
      </c>
      <c r="M58" s="163">
        <f>Budget!M58</f>
        <v>0</v>
      </c>
      <c r="O58" s="137"/>
    </row>
    <row r="59" spans="1:15">
      <c r="A59" s="2">
        <f>Data!$B$69</f>
        <v>0</v>
      </c>
      <c r="B59" s="155">
        <f>'IE1'!B62</f>
        <v>0</v>
      </c>
      <c r="C59" s="156">
        <f>'IE2'!B62</f>
        <v>0</v>
      </c>
      <c r="D59" s="157">
        <f>'IE3'!B62</f>
        <v>0</v>
      </c>
      <c r="E59" s="157">
        <f>'IE4'!B62</f>
        <v>0</v>
      </c>
      <c r="F59" s="165">
        <f>Budget!F59</f>
        <v>0</v>
      </c>
      <c r="G59" s="165">
        <f>Budget!G59</f>
        <v>0</v>
      </c>
      <c r="H59" s="165">
        <f>Budget!H59</f>
        <v>0</v>
      </c>
      <c r="I59" s="165">
        <f>Budget!I59</f>
        <v>0</v>
      </c>
      <c r="J59" s="165">
        <f>Budget!J59</f>
        <v>0</v>
      </c>
      <c r="K59" s="165">
        <f>Budget!K59</f>
        <v>0</v>
      </c>
      <c r="L59" s="165">
        <f>Budget!L59</f>
        <v>0</v>
      </c>
      <c r="M59" s="163">
        <f>Budget!M59</f>
        <v>0</v>
      </c>
      <c r="O59" s="137"/>
    </row>
    <row r="60" spans="1:15">
      <c r="A60" s="2">
        <f>Data!$B$70</f>
        <v>0</v>
      </c>
      <c r="B60" s="155">
        <f>'IE1'!B63</f>
        <v>0</v>
      </c>
      <c r="C60" s="156">
        <f>'IE2'!B63</f>
        <v>0</v>
      </c>
      <c r="D60" s="157">
        <f>'IE3'!B63</f>
        <v>0</v>
      </c>
      <c r="E60" s="157">
        <f>'IE4'!B63</f>
        <v>0</v>
      </c>
      <c r="F60" s="165">
        <f>Budget!F60</f>
        <v>0</v>
      </c>
      <c r="G60" s="165">
        <f>Budget!G60</f>
        <v>0</v>
      </c>
      <c r="H60" s="165">
        <f>Budget!H60</f>
        <v>0</v>
      </c>
      <c r="I60" s="165">
        <f>Budget!I60</f>
        <v>0</v>
      </c>
      <c r="J60" s="165">
        <f>Budget!J60</f>
        <v>0</v>
      </c>
      <c r="K60" s="165">
        <f>Budget!K60</f>
        <v>0</v>
      </c>
      <c r="L60" s="165">
        <f>Budget!L60</f>
        <v>0</v>
      </c>
      <c r="M60" s="163">
        <f>Budget!M60</f>
        <v>0</v>
      </c>
      <c r="O60" s="137"/>
    </row>
    <row r="61" spans="1:15">
      <c r="A61" s="2">
        <f>Data!$B$71</f>
        <v>0</v>
      </c>
      <c r="B61" s="155">
        <f>'IE1'!B64</f>
        <v>0</v>
      </c>
      <c r="C61" s="156">
        <f>'IE2'!B64</f>
        <v>0</v>
      </c>
      <c r="D61" s="157">
        <f>'IE3'!B64</f>
        <v>0</v>
      </c>
      <c r="E61" s="157">
        <f>'IE4'!B64</f>
        <v>0</v>
      </c>
      <c r="F61" s="165">
        <f>Budget!F61</f>
        <v>0</v>
      </c>
      <c r="G61" s="165">
        <f>Budget!G61</f>
        <v>0</v>
      </c>
      <c r="H61" s="165">
        <f>Budget!H61</f>
        <v>0</v>
      </c>
      <c r="I61" s="165">
        <f>Budget!I61</f>
        <v>0</v>
      </c>
      <c r="J61" s="165">
        <f>Budget!J61</f>
        <v>0</v>
      </c>
      <c r="K61" s="165">
        <f>Budget!K61</f>
        <v>0</v>
      </c>
      <c r="L61" s="165">
        <f>Budget!L61</f>
        <v>0</v>
      </c>
      <c r="M61" s="163">
        <f>Budget!M61</f>
        <v>0</v>
      </c>
      <c r="O61" s="137"/>
    </row>
    <row r="62" spans="1:15">
      <c r="A62" s="2">
        <f>Data!$B$72</f>
        <v>0</v>
      </c>
      <c r="B62" s="155">
        <f>'IE1'!B65</f>
        <v>0</v>
      </c>
      <c r="C62" s="156">
        <f>'IE2'!B65</f>
        <v>0</v>
      </c>
      <c r="D62" s="157">
        <f>'IE3'!B65</f>
        <v>0</v>
      </c>
      <c r="E62" s="157">
        <f>'IE4'!B65</f>
        <v>0</v>
      </c>
      <c r="F62" s="165">
        <f>Budget!F62</f>
        <v>0</v>
      </c>
      <c r="G62" s="165">
        <f>Budget!G62</f>
        <v>0</v>
      </c>
      <c r="H62" s="165">
        <f>Budget!H62</f>
        <v>0</v>
      </c>
      <c r="I62" s="165">
        <f>Budget!I62</f>
        <v>0</v>
      </c>
      <c r="J62" s="165">
        <f>Budget!J62</f>
        <v>0</v>
      </c>
      <c r="K62" s="165">
        <f>Budget!K62</f>
        <v>0</v>
      </c>
      <c r="L62" s="165">
        <f>Budget!L62</f>
        <v>0</v>
      </c>
      <c r="M62" s="163">
        <f>Budget!M62</f>
        <v>0</v>
      </c>
      <c r="O62" s="137"/>
    </row>
    <row r="63" spans="1:15">
      <c r="A63" s="2">
        <f>Data!$B$73</f>
        <v>0</v>
      </c>
      <c r="B63" s="155">
        <f>'IE1'!B66</f>
        <v>0</v>
      </c>
      <c r="C63" s="156">
        <f>'IE2'!B66</f>
        <v>0</v>
      </c>
      <c r="D63" s="157">
        <f>'IE3'!B66</f>
        <v>0</v>
      </c>
      <c r="E63" s="157">
        <f>'IE4'!B66</f>
        <v>0</v>
      </c>
      <c r="F63" s="165">
        <f>Budget!F63</f>
        <v>0</v>
      </c>
      <c r="G63" s="165">
        <f>Budget!G63</f>
        <v>0</v>
      </c>
      <c r="H63" s="165">
        <f>Budget!H63</f>
        <v>0</v>
      </c>
      <c r="I63" s="165">
        <f>Budget!I63</f>
        <v>0</v>
      </c>
      <c r="J63" s="165">
        <f>Budget!J63</f>
        <v>0</v>
      </c>
      <c r="K63" s="165">
        <f>Budget!K63</f>
        <v>0</v>
      </c>
      <c r="L63" s="165">
        <f>Budget!L63</f>
        <v>0</v>
      </c>
      <c r="M63" s="163">
        <f>Budget!M63</f>
        <v>0</v>
      </c>
      <c r="O63" s="137"/>
    </row>
    <row r="64" spans="1:15">
      <c r="A64" s="2">
        <f>Data!$B$74</f>
        <v>0</v>
      </c>
      <c r="B64" s="155">
        <f>'IE1'!B67</f>
        <v>0</v>
      </c>
      <c r="C64" s="156">
        <f>'IE2'!B67</f>
        <v>0</v>
      </c>
      <c r="D64" s="157">
        <f>'IE3'!B67</f>
        <v>0</v>
      </c>
      <c r="E64" s="157">
        <f>'IE4'!B67</f>
        <v>0</v>
      </c>
      <c r="F64" s="165">
        <f>Budget!F64</f>
        <v>0</v>
      </c>
      <c r="G64" s="165">
        <f>Budget!G64</f>
        <v>0</v>
      </c>
      <c r="H64" s="165">
        <f>Budget!H64</f>
        <v>0</v>
      </c>
      <c r="I64" s="165">
        <f>Budget!I64</f>
        <v>0</v>
      </c>
      <c r="J64" s="165">
        <f>Budget!J64</f>
        <v>0</v>
      </c>
      <c r="K64" s="165">
        <f>Budget!K64</f>
        <v>0</v>
      </c>
      <c r="L64" s="165">
        <f>Budget!L64</f>
        <v>0</v>
      </c>
      <c r="M64" s="163">
        <f>Budget!M64</f>
        <v>0</v>
      </c>
      <c r="O64" s="137"/>
    </row>
    <row r="65" spans="1:15">
      <c r="A65" s="2">
        <f>Data!$B$75</f>
        <v>0</v>
      </c>
      <c r="B65" s="155">
        <f>'IE1'!B68</f>
        <v>0</v>
      </c>
      <c r="C65" s="156">
        <f>'IE2'!B68</f>
        <v>0</v>
      </c>
      <c r="D65" s="157">
        <f>'IE3'!B68</f>
        <v>0</v>
      </c>
      <c r="E65" s="157">
        <f>'IE4'!B68</f>
        <v>0</v>
      </c>
      <c r="F65" s="165">
        <f>Budget!F65</f>
        <v>0</v>
      </c>
      <c r="G65" s="165">
        <f>Budget!G65</f>
        <v>0</v>
      </c>
      <c r="H65" s="165">
        <f>Budget!H65</f>
        <v>0</v>
      </c>
      <c r="I65" s="165">
        <f>Budget!I65</f>
        <v>0</v>
      </c>
      <c r="J65" s="165">
        <f>Budget!J65</f>
        <v>0</v>
      </c>
      <c r="K65" s="165">
        <f>Budget!K65</f>
        <v>0</v>
      </c>
      <c r="L65" s="165">
        <f>Budget!L65</f>
        <v>0</v>
      </c>
      <c r="M65" s="163">
        <f>Budget!M65</f>
        <v>0</v>
      </c>
      <c r="O65" s="137"/>
    </row>
    <row r="66" spans="1:15">
      <c r="A66" s="2">
        <f>Data!$B$76</f>
        <v>0</v>
      </c>
      <c r="B66" s="155">
        <f>'IE1'!B69</f>
        <v>0</v>
      </c>
      <c r="C66" s="156">
        <f>'IE2'!B69</f>
        <v>0</v>
      </c>
      <c r="D66" s="157">
        <f>'IE3'!B69</f>
        <v>0</v>
      </c>
      <c r="E66" s="157">
        <f>'IE4'!B69</f>
        <v>0</v>
      </c>
      <c r="F66" s="165">
        <f>Budget!F66</f>
        <v>0</v>
      </c>
      <c r="G66" s="165">
        <f>Budget!G66</f>
        <v>0</v>
      </c>
      <c r="H66" s="165">
        <f>Budget!H66</f>
        <v>0</v>
      </c>
      <c r="I66" s="165">
        <f>Budget!I66</f>
        <v>0</v>
      </c>
      <c r="J66" s="165">
        <f>Budget!J66</f>
        <v>0</v>
      </c>
      <c r="K66" s="165">
        <f>Budget!K66</f>
        <v>0</v>
      </c>
      <c r="L66" s="165">
        <f>Budget!L66</f>
        <v>0</v>
      </c>
      <c r="M66" s="163">
        <f>Budget!M66</f>
        <v>0</v>
      </c>
      <c r="O66" s="137"/>
    </row>
    <row r="67" spans="1:15">
      <c r="A67" s="2">
        <f>Data!$B$77</f>
        <v>0</v>
      </c>
      <c r="B67" s="155">
        <f>'IE1'!B70</f>
        <v>0</v>
      </c>
      <c r="C67" s="156">
        <f>'IE2'!B70</f>
        <v>0</v>
      </c>
      <c r="D67" s="157">
        <f>'IE3'!B70</f>
        <v>0</v>
      </c>
      <c r="E67" s="157">
        <f>'IE4'!B70</f>
        <v>0</v>
      </c>
      <c r="F67" s="165">
        <f>Budget!F67</f>
        <v>0</v>
      </c>
      <c r="G67" s="165">
        <f>Budget!G67</f>
        <v>0</v>
      </c>
      <c r="H67" s="165">
        <f>Budget!H67</f>
        <v>0</v>
      </c>
      <c r="I67" s="165">
        <f>Budget!I67</f>
        <v>0</v>
      </c>
      <c r="J67" s="165">
        <f>Budget!J67</f>
        <v>0</v>
      </c>
      <c r="K67" s="165">
        <f>Budget!K67</f>
        <v>0</v>
      </c>
      <c r="L67" s="165">
        <f>Budget!L67</f>
        <v>0</v>
      </c>
      <c r="M67" s="163">
        <f>Budget!M67</f>
        <v>0</v>
      </c>
      <c r="O67" s="137"/>
    </row>
    <row r="68" spans="1:15">
      <c r="A68" s="2">
        <f>Data!$B$78</f>
        <v>0</v>
      </c>
      <c r="B68" s="155">
        <f>'IE1'!B71</f>
        <v>0</v>
      </c>
      <c r="C68" s="156">
        <f>'IE2'!B71</f>
        <v>0</v>
      </c>
      <c r="D68" s="157">
        <f>'IE3'!B71</f>
        <v>0</v>
      </c>
      <c r="E68" s="157">
        <f>'IE4'!B71</f>
        <v>0</v>
      </c>
      <c r="F68" s="165">
        <f>Budget!F68</f>
        <v>0</v>
      </c>
      <c r="G68" s="165">
        <f>Budget!G68</f>
        <v>0</v>
      </c>
      <c r="H68" s="165">
        <f>Budget!H68</f>
        <v>0</v>
      </c>
      <c r="I68" s="165">
        <f>Budget!I68</f>
        <v>0</v>
      </c>
      <c r="J68" s="165">
        <f>Budget!J68</f>
        <v>0</v>
      </c>
      <c r="K68" s="165">
        <f>Budget!K68</f>
        <v>0</v>
      </c>
      <c r="L68" s="165">
        <f>Budget!L68</f>
        <v>0</v>
      </c>
      <c r="M68" s="163">
        <f>Budget!M68</f>
        <v>0</v>
      </c>
      <c r="O68" s="137"/>
    </row>
    <row r="69" spans="1:15">
      <c r="A69" s="2">
        <f>Data!$B$79</f>
        <v>0</v>
      </c>
      <c r="B69" s="155">
        <f>'IE1'!B72</f>
        <v>0</v>
      </c>
      <c r="C69" s="156">
        <f>'IE2'!B72</f>
        <v>0</v>
      </c>
      <c r="D69" s="157">
        <f>'IE3'!B72</f>
        <v>0</v>
      </c>
      <c r="E69" s="157">
        <f>'IE4'!B72</f>
        <v>0</v>
      </c>
      <c r="F69" s="165">
        <f>Budget!F69</f>
        <v>0</v>
      </c>
      <c r="G69" s="165">
        <f>Budget!G69</f>
        <v>0</v>
      </c>
      <c r="H69" s="165">
        <f>Budget!H69</f>
        <v>0</v>
      </c>
      <c r="I69" s="165">
        <f>Budget!I69</f>
        <v>0</v>
      </c>
      <c r="J69" s="165">
        <f>Budget!J69</f>
        <v>0</v>
      </c>
      <c r="K69" s="165">
        <f>Budget!K69</f>
        <v>0</v>
      </c>
      <c r="L69" s="165">
        <f>Budget!L69</f>
        <v>0</v>
      </c>
      <c r="M69" s="163">
        <f>Budget!M69</f>
        <v>0</v>
      </c>
      <c r="O69" s="137"/>
    </row>
    <row r="70" spans="1:15">
      <c r="A70" s="2">
        <f>Data!$B$80</f>
        <v>0</v>
      </c>
      <c r="B70" s="155">
        <f>'IE1'!B73</f>
        <v>0</v>
      </c>
      <c r="C70" s="156">
        <f>'IE2'!B73</f>
        <v>0</v>
      </c>
      <c r="D70" s="157">
        <f>'IE3'!B73</f>
        <v>0</v>
      </c>
      <c r="E70" s="157">
        <f>'IE4'!B73</f>
        <v>0</v>
      </c>
      <c r="F70" s="165">
        <f>Budget!F70</f>
        <v>0</v>
      </c>
      <c r="G70" s="165">
        <f>Budget!G70</f>
        <v>0</v>
      </c>
      <c r="H70" s="165">
        <f>Budget!H70</f>
        <v>0</v>
      </c>
      <c r="I70" s="165">
        <f>Budget!I70</f>
        <v>0</v>
      </c>
      <c r="J70" s="165">
        <f>Budget!J70</f>
        <v>0</v>
      </c>
      <c r="K70" s="165">
        <f>Budget!K70</f>
        <v>0</v>
      </c>
      <c r="L70" s="165">
        <f>Budget!L70</f>
        <v>0</v>
      </c>
      <c r="M70" s="163">
        <f>Budget!M70</f>
        <v>0</v>
      </c>
      <c r="O70" s="137"/>
    </row>
    <row r="71" spans="1:15">
      <c r="A71" s="2">
        <f>Data!$B$81</f>
        <v>0</v>
      </c>
      <c r="B71" s="155">
        <f>'IE1'!B74</f>
        <v>0</v>
      </c>
      <c r="C71" s="156">
        <f>'IE2'!B74</f>
        <v>0</v>
      </c>
      <c r="D71" s="157">
        <f>'IE3'!B74</f>
        <v>0</v>
      </c>
      <c r="E71" s="157">
        <f>'IE4'!B74</f>
        <v>0</v>
      </c>
      <c r="F71" s="165">
        <f>Budget!F71</f>
        <v>0</v>
      </c>
      <c r="G71" s="165">
        <f>Budget!G71</f>
        <v>0</v>
      </c>
      <c r="H71" s="165">
        <f>Budget!H71</f>
        <v>0</v>
      </c>
      <c r="I71" s="165">
        <f>Budget!I71</f>
        <v>0</v>
      </c>
      <c r="J71" s="165">
        <f>Budget!J71</f>
        <v>0</v>
      </c>
      <c r="K71" s="165">
        <f>Budget!K71</f>
        <v>0</v>
      </c>
      <c r="L71" s="165">
        <f>Budget!L71</f>
        <v>0</v>
      </c>
      <c r="M71" s="163">
        <f>Budget!M71</f>
        <v>0</v>
      </c>
      <c r="O71" s="137"/>
    </row>
    <row r="72" spans="1:15">
      <c r="A72" s="2">
        <f>Data!$B$82</f>
        <v>0</v>
      </c>
      <c r="B72" s="155">
        <f>'IE1'!B75</f>
        <v>0</v>
      </c>
      <c r="C72" s="156">
        <f>'IE2'!B75</f>
        <v>0</v>
      </c>
      <c r="D72" s="157">
        <f>'IE3'!B75</f>
        <v>0</v>
      </c>
      <c r="E72" s="157">
        <f>'IE4'!B75</f>
        <v>0</v>
      </c>
      <c r="F72" s="165">
        <f>Budget!F72</f>
        <v>0</v>
      </c>
      <c r="G72" s="165">
        <f>Budget!G72</f>
        <v>0</v>
      </c>
      <c r="H72" s="165">
        <f>Budget!H72</f>
        <v>0</v>
      </c>
      <c r="I72" s="165">
        <f>Budget!I72</f>
        <v>0</v>
      </c>
      <c r="J72" s="165">
        <f>Budget!J72</f>
        <v>0</v>
      </c>
      <c r="K72" s="165">
        <f>Budget!K72</f>
        <v>0</v>
      </c>
      <c r="L72" s="165">
        <f>Budget!L72</f>
        <v>0</v>
      </c>
      <c r="M72" s="163">
        <f>Budget!M72</f>
        <v>0</v>
      </c>
      <c r="O72" s="137"/>
    </row>
    <row r="73" spans="1:15">
      <c r="A73" s="2">
        <f>Data!$B$83</f>
        <v>0</v>
      </c>
      <c r="B73" s="155">
        <f>'IE1'!B76</f>
        <v>0</v>
      </c>
      <c r="C73" s="156">
        <f>'IE2'!B76</f>
        <v>0</v>
      </c>
      <c r="D73" s="157">
        <f>'IE3'!B76</f>
        <v>0</v>
      </c>
      <c r="E73" s="157">
        <f>'IE4'!B76</f>
        <v>0</v>
      </c>
      <c r="F73" s="165">
        <f>Budget!F73</f>
        <v>0</v>
      </c>
      <c r="G73" s="165">
        <f>Budget!G73</f>
        <v>0</v>
      </c>
      <c r="H73" s="165">
        <f>Budget!H73</f>
        <v>0</v>
      </c>
      <c r="I73" s="165">
        <f>Budget!I73</f>
        <v>0</v>
      </c>
      <c r="J73" s="165">
        <f>Budget!J73</f>
        <v>0</v>
      </c>
      <c r="K73" s="165">
        <f>Budget!K73</f>
        <v>0</v>
      </c>
      <c r="L73" s="165">
        <f>Budget!L73</f>
        <v>0</v>
      </c>
      <c r="M73" s="163">
        <f>Budget!M73</f>
        <v>0</v>
      </c>
      <c r="O73" s="137"/>
    </row>
    <row r="74" spans="1:15">
      <c r="A74" s="2">
        <f>Data!$B$84</f>
        <v>0</v>
      </c>
      <c r="B74" s="155">
        <f>'IE1'!B77</f>
        <v>0</v>
      </c>
      <c r="C74" s="156">
        <f>'IE2'!B77</f>
        <v>0</v>
      </c>
      <c r="D74" s="157">
        <f>'IE3'!B77</f>
        <v>0</v>
      </c>
      <c r="E74" s="157">
        <f>'IE4'!B77</f>
        <v>0</v>
      </c>
      <c r="F74" s="165">
        <f>Budget!F74</f>
        <v>0</v>
      </c>
      <c r="G74" s="165">
        <f>Budget!G74</f>
        <v>0</v>
      </c>
      <c r="H74" s="165">
        <f>Budget!H74</f>
        <v>0</v>
      </c>
      <c r="I74" s="165">
        <f>Budget!I74</f>
        <v>0</v>
      </c>
      <c r="J74" s="165">
        <f>Budget!J74</f>
        <v>0</v>
      </c>
      <c r="K74" s="165">
        <f>Budget!K74</f>
        <v>0</v>
      </c>
      <c r="L74" s="165">
        <f>Budget!L74</f>
        <v>0</v>
      </c>
      <c r="M74" s="163">
        <f>Budget!M74</f>
        <v>0</v>
      </c>
      <c r="O74" s="137"/>
    </row>
    <row r="75" spans="1:15">
      <c r="A75" s="2">
        <f>Data!$B$85</f>
        <v>0</v>
      </c>
      <c r="B75" s="155">
        <f>'IE1'!B78</f>
        <v>0</v>
      </c>
      <c r="C75" s="156">
        <f>'IE2'!B78</f>
        <v>0</v>
      </c>
      <c r="D75" s="157">
        <f>'IE3'!B78</f>
        <v>0</v>
      </c>
      <c r="E75" s="157">
        <f>'IE4'!B78</f>
        <v>0</v>
      </c>
      <c r="F75" s="165">
        <f>Budget!F75</f>
        <v>0</v>
      </c>
      <c r="G75" s="165">
        <f>Budget!G75</f>
        <v>0</v>
      </c>
      <c r="H75" s="165">
        <f>Budget!H75</f>
        <v>0</v>
      </c>
      <c r="I75" s="165">
        <f>Budget!I75</f>
        <v>0</v>
      </c>
      <c r="J75" s="165">
        <f>Budget!J75</f>
        <v>0</v>
      </c>
      <c r="K75" s="165">
        <f>Budget!K75</f>
        <v>0</v>
      </c>
      <c r="L75" s="165">
        <f>Budget!L75</f>
        <v>0</v>
      </c>
      <c r="M75" s="163">
        <f>Budget!M75</f>
        <v>0</v>
      </c>
      <c r="O75" s="137"/>
    </row>
    <row r="76" spans="1:15">
      <c r="A76" s="2">
        <f>Data!$B$86</f>
        <v>0</v>
      </c>
      <c r="B76" s="155">
        <f>'IE1'!B79</f>
        <v>0</v>
      </c>
      <c r="C76" s="156">
        <f>'IE2'!B79</f>
        <v>0</v>
      </c>
      <c r="D76" s="157">
        <f>'IE3'!B79</f>
        <v>0</v>
      </c>
      <c r="E76" s="157">
        <f>'IE4'!B79</f>
        <v>0</v>
      </c>
      <c r="F76" s="165">
        <f>Budget!F76</f>
        <v>0</v>
      </c>
      <c r="G76" s="165">
        <f>Budget!G76</f>
        <v>0</v>
      </c>
      <c r="H76" s="165">
        <f>Budget!H76</f>
        <v>0</v>
      </c>
      <c r="I76" s="165">
        <f>Budget!I76</f>
        <v>0</v>
      </c>
      <c r="J76" s="165">
        <f>Budget!J76</f>
        <v>0</v>
      </c>
      <c r="K76" s="165">
        <f>Budget!K76</f>
        <v>0</v>
      </c>
      <c r="L76" s="165">
        <f>Budget!L76</f>
        <v>0</v>
      </c>
      <c r="M76" s="163">
        <f>Budget!M76</f>
        <v>0</v>
      </c>
      <c r="O76" s="137"/>
    </row>
    <row r="77" spans="1:15">
      <c r="A77" s="2">
        <f>Data!$B$87</f>
        <v>0</v>
      </c>
      <c r="B77" s="155">
        <f>'IE1'!B80</f>
        <v>0</v>
      </c>
      <c r="C77" s="156">
        <f>'IE2'!B80</f>
        <v>0</v>
      </c>
      <c r="D77" s="157">
        <f>'IE3'!B80</f>
        <v>0</v>
      </c>
      <c r="E77" s="157">
        <f>'IE4'!B80</f>
        <v>0</v>
      </c>
      <c r="F77" s="165">
        <f>Budget!F77</f>
        <v>0</v>
      </c>
      <c r="G77" s="165">
        <f>Budget!G77</f>
        <v>0</v>
      </c>
      <c r="H77" s="165">
        <f>Budget!H77</f>
        <v>0</v>
      </c>
      <c r="I77" s="165">
        <f>Budget!I77</f>
        <v>0</v>
      </c>
      <c r="J77" s="165">
        <f>Budget!J77</f>
        <v>0</v>
      </c>
      <c r="K77" s="165">
        <f>Budget!K77</f>
        <v>0</v>
      </c>
      <c r="L77" s="165">
        <f>Budget!L77</f>
        <v>0</v>
      </c>
      <c r="M77" s="163">
        <f>Budget!M77</f>
        <v>0</v>
      </c>
      <c r="O77" s="137"/>
    </row>
    <row r="78" spans="1:15">
      <c r="A78" s="2">
        <f>Data!$B$88</f>
        <v>0</v>
      </c>
      <c r="B78" s="155">
        <f>'IE1'!B81</f>
        <v>0</v>
      </c>
      <c r="C78" s="156">
        <f>'IE2'!B81</f>
        <v>0</v>
      </c>
      <c r="D78" s="157">
        <f>'IE3'!B81</f>
        <v>0</v>
      </c>
      <c r="E78" s="157">
        <f>'IE4'!B81</f>
        <v>0</v>
      </c>
      <c r="F78" s="165">
        <f>Budget!F78</f>
        <v>0</v>
      </c>
      <c r="G78" s="165">
        <f>Budget!G78</f>
        <v>0</v>
      </c>
      <c r="H78" s="165">
        <f>Budget!H78</f>
        <v>0</v>
      </c>
      <c r="I78" s="165">
        <f>Budget!I78</f>
        <v>0</v>
      </c>
      <c r="J78" s="165">
        <f>Budget!J78</f>
        <v>0</v>
      </c>
      <c r="K78" s="165">
        <f>Budget!K78</f>
        <v>0</v>
      </c>
      <c r="L78" s="165">
        <f>Budget!L78</f>
        <v>0</v>
      </c>
      <c r="M78" s="163">
        <f>Budget!M78</f>
        <v>0</v>
      </c>
      <c r="O78" s="137"/>
    </row>
    <row r="79" spans="1:15">
      <c r="A79" s="2">
        <f>Data!$B$89</f>
        <v>0</v>
      </c>
      <c r="B79" s="155">
        <f>'IE1'!B82</f>
        <v>0</v>
      </c>
      <c r="C79" s="156">
        <f>'IE2'!B82</f>
        <v>0</v>
      </c>
      <c r="D79" s="157">
        <f>'IE3'!B82</f>
        <v>0</v>
      </c>
      <c r="E79" s="157">
        <f>'IE4'!B82</f>
        <v>0</v>
      </c>
      <c r="F79" s="165">
        <f>Budget!F79</f>
        <v>0</v>
      </c>
      <c r="G79" s="165">
        <f>Budget!G79</f>
        <v>0</v>
      </c>
      <c r="H79" s="165">
        <f>Budget!H79</f>
        <v>0</v>
      </c>
      <c r="I79" s="165">
        <f>Budget!I79</f>
        <v>0</v>
      </c>
      <c r="J79" s="165">
        <f>Budget!J79</f>
        <v>0</v>
      </c>
      <c r="K79" s="165">
        <f>Budget!K79</f>
        <v>0</v>
      </c>
      <c r="L79" s="165">
        <f>Budget!L79</f>
        <v>0</v>
      </c>
      <c r="M79" s="163">
        <f>Budget!M79</f>
        <v>0</v>
      </c>
      <c r="O79" s="137"/>
    </row>
    <row r="80" spans="1:15">
      <c r="A80" s="2">
        <f>Data!$B$90</f>
        <v>0</v>
      </c>
      <c r="B80" s="155">
        <f>'IE1'!B83</f>
        <v>0</v>
      </c>
      <c r="C80" s="156">
        <f>'IE2'!B83</f>
        <v>0</v>
      </c>
      <c r="D80" s="157">
        <f>'IE3'!B83</f>
        <v>0</v>
      </c>
      <c r="E80" s="157">
        <f>'IE4'!B83</f>
        <v>0</v>
      </c>
      <c r="F80" s="165">
        <f>Budget!F80</f>
        <v>0</v>
      </c>
      <c r="G80" s="165">
        <f>Budget!G80</f>
        <v>0</v>
      </c>
      <c r="H80" s="165">
        <f>Budget!H80</f>
        <v>0</v>
      </c>
      <c r="I80" s="165">
        <f>Budget!I80</f>
        <v>0</v>
      </c>
      <c r="J80" s="165">
        <f>Budget!J80</f>
        <v>0</v>
      </c>
      <c r="K80" s="165">
        <f>Budget!K80</f>
        <v>0</v>
      </c>
      <c r="L80" s="165">
        <f>Budget!L80</f>
        <v>0</v>
      </c>
      <c r="M80" s="163">
        <f>Budget!M80</f>
        <v>0</v>
      </c>
      <c r="O80" s="137"/>
    </row>
    <row r="81" spans="1:15">
      <c r="A81" s="2">
        <f>Data!$B$91</f>
        <v>0</v>
      </c>
      <c r="B81" s="155">
        <f>'IE1'!B84</f>
        <v>0</v>
      </c>
      <c r="C81" s="156">
        <f>'IE2'!B84</f>
        <v>0</v>
      </c>
      <c r="D81" s="157">
        <f>'IE3'!B84</f>
        <v>0</v>
      </c>
      <c r="E81" s="157">
        <f>'IE4'!B84</f>
        <v>0</v>
      </c>
      <c r="F81" s="165">
        <f>Budget!F81</f>
        <v>0</v>
      </c>
      <c r="G81" s="165">
        <f>Budget!G81</f>
        <v>0</v>
      </c>
      <c r="H81" s="165">
        <f>Budget!H81</f>
        <v>0</v>
      </c>
      <c r="I81" s="165">
        <f>Budget!I81</f>
        <v>0</v>
      </c>
      <c r="J81" s="165">
        <f>Budget!J81</f>
        <v>0</v>
      </c>
      <c r="K81" s="165">
        <f>Budget!K81</f>
        <v>0</v>
      </c>
      <c r="L81" s="165">
        <f>Budget!L81</f>
        <v>0</v>
      </c>
      <c r="M81" s="163">
        <f>Budget!M81</f>
        <v>0</v>
      </c>
      <c r="O81" s="137"/>
    </row>
    <row r="82" spans="1:15">
      <c r="A82" s="2">
        <f>Data!$B$92</f>
        <v>0</v>
      </c>
      <c r="B82" s="155">
        <f>'IE1'!B85</f>
        <v>0</v>
      </c>
      <c r="C82" s="156">
        <f>'IE2'!B85</f>
        <v>0</v>
      </c>
      <c r="D82" s="157">
        <f>'IE3'!B85</f>
        <v>0</v>
      </c>
      <c r="E82" s="157">
        <f>'IE4'!B85</f>
        <v>0</v>
      </c>
      <c r="F82" s="165">
        <f>Budget!F82</f>
        <v>0</v>
      </c>
      <c r="G82" s="165">
        <f>Budget!G82</f>
        <v>0</v>
      </c>
      <c r="H82" s="165">
        <f>Budget!H82</f>
        <v>0</v>
      </c>
      <c r="I82" s="165">
        <f>Budget!I82</f>
        <v>0</v>
      </c>
      <c r="J82" s="165">
        <f>Budget!J82</f>
        <v>0</v>
      </c>
      <c r="K82" s="165">
        <f>Budget!K82</f>
        <v>0</v>
      </c>
      <c r="L82" s="165">
        <f>Budget!L82</f>
        <v>0</v>
      </c>
      <c r="M82" s="163">
        <f>Budget!M82</f>
        <v>0</v>
      </c>
      <c r="O82" s="137"/>
    </row>
    <row r="83" spans="1:15">
      <c r="A83" s="2">
        <f>Data!$B$93</f>
        <v>0</v>
      </c>
      <c r="B83" s="155">
        <f>'IE1'!B86</f>
        <v>0</v>
      </c>
      <c r="C83" s="156">
        <f>'IE2'!B86</f>
        <v>0</v>
      </c>
      <c r="D83" s="157">
        <f>'IE3'!B86</f>
        <v>0</v>
      </c>
      <c r="E83" s="157">
        <f>'IE4'!B86</f>
        <v>0</v>
      </c>
      <c r="F83" s="165">
        <f>Budget!F83</f>
        <v>0</v>
      </c>
      <c r="G83" s="165">
        <f>Budget!G83</f>
        <v>0</v>
      </c>
      <c r="H83" s="165">
        <f>Budget!H83</f>
        <v>0</v>
      </c>
      <c r="I83" s="165">
        <f>Budget!I83</f>
        <v>0</v>
      </c>
      <c r="J83" s="165">
        <f>Budget!J83</f>
        <v>0</v>
      </c>
      <c r="K83" s="165">
        <f>Budget!K83</f>
        <v>0</v>
      </c>
      <c r="L83" s="165">
        <f>Budget!L83</f>
        <v>0</v>
      </c>
      <c r="M83" s="163">
        <f>Budget!M83</f>
        <v>0</v>
      </c>
      <c r="O83" s="137"/>
    </row>
    <row r="84" spans="1:15" ht="15.95" thickBot="1">
      <c r="A84" s="2">
        <f>Data!$B$94</f>
        <v>0</v>
      </c>
      <c r="B84" s="155">
        <f>'IE1'!B87</f>
        <v>0</v>
      </c>
      <c r="C84" s="156">
        <f>'IE2'!B87</f>
        <v>0</v>
      </c>
      <c r="D84" s="157">
        <f>'IE3'!B87</f>
        <v>0</v>
      </c>
      <c r="E84" s="157">
        <f>'IE4'!B87</f>
        <v>0</v>
      </c>
      <c r="F84" s="166">
        <f>Budget!F84</f>
        <v>0</v>
      </c>
      <c r="G84" s="166">
        <f>Budget!G84</f>
        <v>0</v>
      </c>
      <c r="H84" s="166">
        <f>Budget!H84</f>
        <v>0</v>
      </c>
      <c r="I84" s="166">
        <f>Budget!I84</f>
        <v>0</v>
      </c>
      <c r="J84" s="166">
        <f>Budget!J84</f>
        <v>0</v>
      </c>
      <c r="K84" s="166">
        <f>Budget!K84</f>
        <v>0</v>
      </c>
      <c r="L84" s="166">
        <f>Budget!L84</f>
        <v>0</v>
      </c>
      <c r="M84" s="164">
        <f>Budget!M84</f>
        <v>0</v>
      </c>
      <c r="O84" s="137"/>
    </row>
    <row r="85" spans="1:15" ht="16.5" thickTop="1" thickBot="1">
      <c r="A85" s="30" t="s">
        <v>173</v>
      </c>
      <c r="B85" s="159">
        <f t="shared" ref="B85:M85" si="1">SUM(B40:B84)</f>
        <v>0</v>
      </c>
      <c r="C85" s="159">
        <f t="shared" si="1"/>
        <v>0</v>
      </c>
      <c r="D85" s="159">
        <f t="shared" si="1"/>
        <v>0</v>
      </c>
      <c r="E85" s="159">
        <f t="shared" si="1"/>
        <v>0</v>
      </c>
      <c r="F85" s="159">
        <f t="shared" si="1"/>
        <v>0</v>
      </c>
      <c r="G85" s="159">
        <f t="shared" si="1"/>
        <v>0</v>
      </c>
      <c r="H85" s="159">
        <f t="shared" si="1"/>
        <v>0</v>
      </c>
      <c r="I85" s="159">
        <f t="shared" si="1"/>
        <v>0</v>
      </c>
      <c r="J85" s="159">
        <f t="shared" si="1"/>
        <v>0</v>
      </c>
      <c r="K85" s="159">
        <f t="shared" si="1"/>
        <v>0</v>
      </c>
      <c r="L85" s="159">
        <f t="shared" si="1"/>
        <v>0</v>
      </c>
      <c r="M85" s="159">
        <f t="shared" si="1"/>
        <v>0</v>
      </c>
      <c r="O85" s="136"/>
    </row>
    <row r="86" spans="1:15" s="23" customFormat="1" ht="16.5" thickTop="1" thickBot="1">
      <c r="A86" s="15"/>
      <c r="B86" s="146"/>
      <c r="C86" s="146"/>
      <c r="D86" s="146"/>
      <c r="E86" s="146"/>
      <c r="F86" s="146"/>
      <c r="G86" s="146"/>
      <c r="H86" s="146"/>
      <c r="I86" s="146"/>
      <c r="J86" s="146"/>
      <c r="K86" s="146"/>
      <c r="L86" s="146"/>
      <c r="M86" s="146"/>
      <c r="O86" s="14"/>
    </row>
    <row r="87" spans="1:15" ht="16.5" thickTop="1" thickBot="1">
      <c r="A87" s="142" t="s">
        <v>176</v>
      </c>
      <c r="B87" s="160">
        <f>Data!$B$96</f>
        <v>0</v>
      </c>
      <c r="C87" s="160">
        <f>B89</f>
        <v>0</v>
      </c>
      <c r="D87" s="160">
        <f t="shared" ref="D87:M87" si="2">C89</f>
        <v>0</v>
      </c>
      <c r="E87" s="160">
        <f t="shared" si="2"/>
        <v>0</v>
      </c>
      <c r="F87" s="160">
        <f t="shared" si="2"/>
        <v>0</v>
      </c>
      <c r="G87" s="160">
        <f t="shared" si="2"/>
        <v>0</v>
      </c>
      <c r="H87" s="160">
        <f t="shared" si="2"/>
        <v>0</v>
      </c>
      <c r="I87" s="160">
        <f t="shared" si="2"/>
        <v>0</v>
      </c>
      <c r="J87" s="160">
        <f t="shared" si="2"/>
        <v>0</v>
      </c>
      <c r="K87" s="160">
        <f t="shared" si="2"/>
        <v>0</v>
      </c>
      <c r="L87" s="160">
        <f t="shared" si="2"/>
        <v>0</v>
      </c>
      <c r="M87" s="160">
        <f t="shared" si="2"/>
        <v>0</v>
      </c>
    </row>
    <row r="88" spans="1:15" ht="16.5" thickTop="1" thickBot="1">
      <c r="B88" s="161"/>
      <c r="C88" s="161"/>
      <c r="D88" s="161"/>
      <c r="E88" s="161"/>
      <c r="F88" s="161"/>
      <c r="G88" s="161"/>
      <c r="H88" s="161"/>
      <c r="I88" s="161"/>
      <c r="J88" s="161"/>
      <c r="K88" s="161"/>
      <c r="L88" s="161"/>
      <c r="M88" s="161"/>
    </row>
    <row r="89" spans="1:15" ht="16.5" thickTop="1" thickBot="1">
      <c r="A89" s="142" t="s">
        <v>177</v>
      </c>
      <c r="B89" s="160">
        <f>B87+B37-B85</f>
        <v>0</v>
      </c>
      <c r="C89" s="160">
        <f t="shared" ref="C89:M89" si="3">C87+C37-C85</f>
        <v>0</v>
      </c>
      <c r="D89" s="160">
        <f t="shared" si="3"/>
        <v>0</v>
      </c>
      <c r="E89" s="160">
        <f t="shared" si="3"/>
        <v>0</v>
      </c>
      <c r="F89" s="160">
        <f t="shared" si="3"/>
        <v>0</v>
      </c>
      <c r="G89" s="160">
        <f t="shared" si="3"/>
        <v>0</v>
      </c>
      <c r="H89" s="160">
        <f t="shared" si="3"/>
        <v>0</v>
      </c>
      <c r="I89" s="160">
        <f t="shared" si="3"/>
        <v>0</v>
      </c>
      <c r="J89" s="160">
        <f t="shared" si="3"/>
        <v>0</v>
      </c>
      <c r="K89" s="160">
        <f t="shared" si="3"/>
        <v>0</v>
      </c>
      <c r="L89" s="160">
        <f t="shared" si="3"/>
        <v>0</v>
      </c>
      <c r="M89" s="160">
        <f t="shared" si="3"/>
        <v>0</v>
      </c>
    </row>
    <row r="90" spans="1:15" ht="15.95" thickTop="1"/>
  </sheetData>
  <sheetProtection sheet="1" objects="1" scenarios="1"/>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7E483-754D-4233-B8FF-C4503C47477A}">
  <dimension ref="A1:O90"/>
  <sheetViews>
    <sheetView workbookViewId="0"/>
  </sheetViews>
  <sheetFormatPr defaultColWidth="9.28515625" defaultRowHeight="15.6"/>
  <cols>
    <col min="1" max="1" width="25.28515625" style="15" customWidth="1"/>
    <col min="2" max="13" width="14.5703125" style="146" customWidth="1"/>
    <col min="14" max="14" width="9.28515625" style="18"/>
    <col min="15" max="15" width="82.42578125" style="18" customWidth="1"/>
    <col min="16" max="16384" width="9.28515625" style="18"/>
  </cols>
  <sheetData>
    <row r="1" spans="1:15" ht="18">
      <c r="A1" s="39">
        <f>Data!$B$2</f>
        <v>0</v>
      </c>
    </row>
    <row r="2" spans="1:15" ht="18">
      <c r="A2" s="39" t="s">
        <v>238</v>
      </c>
    </row>
    <row r="3" spans="1:15" ht="18">
      <c r="A3" s="39" t="str">
        <f>_xlfn.CONCAT("Year ",Data!B3)</f>
        <v xml:space="preserve">Year </v>
      </c>
    </row>
    <row r="4" spans="1:15" ht="15.95" thickBot="1">
      <c r="A4" s="16"/>
      <c r="B4" s="147" t="s">
        <v>239</v>
      </c>
      <c r="C4" s="147" t="s">
        <v>239</v>
      </c>
      <c r="D4" s="147" t="s">
        <v>239</v>
      </c>
      <c r="E4" s="147" t="s">
        <v>239</v>
      </c>
      <c r="F4" s="147" t="s">
        <v>239</v>
      </c>
      <c r="G4" s="162" t="s">
        <v>240</v>
      </c>
      <c r="H4" s="162" t="s">
        <v>240</v>
      </c>
      <c r="I4" s="162" t="s">
        <v>240</v>
      </c>
      <c r="J4" s="162" t="s">
        <v>240</v>
      </c>
      <c r="K4" s="162" t="s">
        <v>240</v>
      </c>
      <c r="L4" s="162" t="s">
        <v>240</v>
      </c>
      <c r="M4" s="162" t="s">
        <v>240</v>
      </c>
    </row>
    <row r="5" spans="1:15" ht="15.95" thickBot="1">
      <c r="A5" s="16" t="s">
        <v>167</v>
      </c>
      <c r="B5" s="148">
        <f>Data!$B$4</f>
        <v>0</v>
      </c>
      <c r="C5" s="149">
        <f>Data!$B$5</f>
        <v>0</v>
      </c>
      <c r="D5" s="149">
        <f>Data!$B$6</f>
        <v>0</v>
      </c>
      <c r="E5" s="149">
        <f>Data!$B$7</f>
        <v>0</v>
      </c>
      <c r="F5" s="149">
        <f>Data!$B$8</f>
        <v>0</v>
      </c>
      <c r="G5" s="149">
        <f>Data!$B$9</f>
        <v>0</v>
      </c>
      <c r="H5" s="149">
        <f>Data!$B$10</f>
        <v>0</v>
      </c>
      <c r="I5" s="149">
        <f>Data!$B$11</f>
        <v>0</v>
      </c>
      <c r="J5" s="149">
        <f>Data!$B$12</f>
        <v>0</v>
      </c>
      <c r="K5" s="149">
        <f>Data!$B$13</f>
        <v>0</v>
      </c>
      <c r="L5" s="149">
        <f>Data!$B$14</f>
        <v>0</v>
      </c>
      <c r="M5" s="150">
        <f>Data!$B$15</f>
        <v>0</v>
      </c>
      <c r="O5" s="23" t="s">
        <v>241</v>
      </c>
    </row>
    <row r="6" spans="1:15" ht="15.95" thickTop="1">
      <c r="A6" s="24" t="s">
        <v>170</v>
      </c>
      <c r="B6" s="151"/>
      <c r="C6" s="151"/>
      <c r="D6" s="151"/>
      <c r="E6" s="151"/>
      <c r="F6" s="151"/>
      <c r="G6" s="151"/>
      <c r="H6" s="151"/>
      <c r="I6" s="151"/>
      <c r="J6" s="151"/>
      <c r="K6" s="151"/>
      <c r="L6" s="151"/>
      <c r="M6" s="152"/>
      <c r="O6" s="134"/>
    </row>
    <row r="7" spans="1:15">
      <c r="A7" s="2">
        <f>Data!$B$18</f>
        <v>0</v>
      </c>
      <c r="B7" s="153">
        <f>'IE1'!B10</f>
        <v>0</v>
      </c>
      <c r="C7" s="153">
        <f>'IE2'!B10</f>
        <v>0</v>
      </c>
      <c r="D7" s="153">
        <f>'IE3'!B10</f>
        <v>0</v>
      </c>
      <c r="E7" s="153">
        <f>'IE4'!B10</f>
        <v>0</v>
      </c>
      <c r="F7" s="153">
        <f>'IE5'!B10</f>
        <v>0</v>
      </c>
      <c r="G7" s="153">
        <f>Budget!G7</f>
        <v>0</v>
      </c>
      <c r="H7" s="153">
        <f>Budget!H7</f>
        <v>0</v>
      </c>
      <c r="I7" s="153">
        <f>Budget!I7</f>
        <v>0</v>
      </c>
      <c r="J7" s="153">
        <f>Budget!J7</f>
        <v>0</v>
      </c>
      <c r="K7" s="153">
        <f>Budget!K7</f>
        <v>0</v>
      </c>
      <c r="L7" s="153">
        <f>Budget!L7</f>
        <v>0</v>
      </c>
      <c r="M7" s="153">
        <f>Budget!M7</f>
        <v>0</v>
      </c>
      <c r="O7" s="135"/>
    </row>
    <row r="8" spans="1:15">
      <c r="A8" s="2">
        <f>Data!$B$19</f>
        <v>0</v>
      </c>
      <c r="B8" s="153">
        <f>'IE1'!B11</f>
        <v>0</v>
      </c>
      <c r="C8" s="153">
        <f>'IE2'!B11</f>
        <v>0</v>
      </c>
      <c r="D8" s="153">
        <f>'IE3'!B11</f>
        <v>0</v>
      </c>
      <c r="E8" s="153">
        <f>'IE4'!B11</f>
        <v>0</v>
      </c>
      <c r="F8" s="153">
        <f>'IE5'!B11</f>
        <v>0</v>
      </c>
      <c r="G8" s="153">
        <f>Budget!G8</f>
        <v>0</v>
      </c>
      <c r="H8" s="153">
        <f>Budget!H8</f>
        <v>0</v>
      </c>
      <c r="I8" s="153">
        <f>Budget!I8</f>
        <v>0</v>
      </c>
      <c r="J8" s="153">
        <f>Budget!J8</f>
        <v>0</v>
      </c>
      <c r="K8" s="153">
        <f>Budget!K8</f>
        <v>0</v>
      </c>
      <c r="L8" s="153">
        <f>Budget!L8</f>
        <v>0</v>
      </c>
      <c r="M8" s="153">
        <f>Budget!M8</f>
        <v>0</v>
      </c>
      <c r="O8" s="135"/>
    </row>
    <row r="9" spans="1:15">
      <c r="A9" s="2">
        <f>Data!$B$20</f>
        <v>0</v>
      </c>
      <c r="B9" s="153">
        <f>'IE1'!B12</f>
        <v>0</v>
      </c>
      <c r="C9" s="153">
        <f>'IE2'!B12</f>
        <v>0</v>
      </c>
      <c r="D9" s="153">
        <f>'IE3'!B12</f>
        <v>0</v>
      </c>
      <c r="E9" s="153">
        <f>'IE4'!B12</f>
        <v>0</v>
      </c>
      <c r="F9" s="153">
        <f>'IE5'!B12</f>
        <v>0</v>
      </c>
      <c r="G9" s="153">
        <f>Budget!G9</f>
        <v>0</v>
      </c>
      <c r="H9" s="153">
        <f>Budget!H9</f>
        <v>0</v>
      </c>
      <c r="I9" s="153">
        <f>Budget!I9</f>
        <v>0</v>
      </c>
      <c r="J9" s="153">
        <f>Budget!J9</f>
        <v>0</v>
      </c>
      <c r="K9" s="153">
        <f>Budget!K9</f>
        <v>0</v>
      </c>
      <c r="L9" s="153">
        <f>Budget!L9</f>
        <v>0</v>
      </c>
      <c r="M9" s="153">
        <f>Budget!M9</f>
        <v>0</v>
      </c>
      <c r="O9" s="135"/>
    </row>
    <row r="10" spans="1:15">
      <c r="A10" s="2">
        <f>Data!$B$21</f>
        <v>0</v>
      </c>
      <c r="B10" s="153">
        <f>'IE1'!B13</f>
        <v>0</v>
      </c>
      <c r="C10" s="153">
        <f>'IE2'!B13</f>
        <v>0</v>
      </c>
      <c r="D10" s="153">
        <f>'IE3'!B13</f>
        <v>0</v>
      </c>
      <c r="E10" s="153">
        <f>'IE4'!B13</f>
        <v>0</v>
      </c>
      <c r="F10" s="153">
        <f>'IE5'!B13</f>
        <v>0</v>
      </c>
      <c r="G10" s="153">
        <f>Budget!G10</f>
        <v>0</v>
      </c>
      <c r="H10" s="153">
        <f>Budget!H10</f>
        <v>0</v>
      </c>
      <c r="I10" s="153">
        <f>Budget!I10</f>
        <v>0</v>
      </c>
      <c r="J10" s="153">
        <f>Budget!J10</f>
        <v>0</v>
      </c>
      <c r="K10" s="153">
        <f>Budget!K10</f>
        <v>0</v>
      </c>
      <c r="L10" s="153">
        <f>Budget!L10</f>
        <v>0</v>
      </c>
      <c r="M10" s="153">
        <f>Budget!M10</f>
        <v>0</v>
      </c>
      <c r="O10" s="135"/>
    </row>
    <row r="11" spans="1:15">
      <c r="A11" s="2">
        <f>Data!$B$22</f>
        <v>0</v>
      </c>
      <c r="B11" s="153">
        <f>'IE1'!B14</f>
        <v>0</v>
      </c>
      <c r="C11" s="153">
        <f>'IE2'!B14</f>
        <v>0</v>
      </c>
      <c r="D11" s="153">
        <f>'IE3'!B14</f>
        <v>0</v>
      </c>
      <c r="E11" s="153">
        <f>'IE4'!B14</f>
        <v>0</v>
      </c>
      <c r="F11" s="153">
        <f>'IE5'!B14</f>
        <v>0</v>
      </c>
      <c r="G11" s="153">
        <f>Budget!G11</f>
        <v>0</v>
      </c>
      <c r="H11" s="153">
        <f>Budget!H11</f>
        <v>0</v>
      </c>
      <c r="I11" s="153">
        <f>Budget!I11</f>
        <v>0</v>
      </c>
      <c r="J11" s="153">
        <f>Budget!J11</f>
        <v>0</v>
      </c>
      <c r="K11" s="153">
        <f>Budget!K11</f>
        <v>0</v>
      </c>
      <c r="L11" s="153">
        <f>Budget!L11</f>
        <v>0</v>
      </c>
      <c r="M11" s="153">
        <f>Budget!M11</f>
        <v>0</v>
      </c>
      <c r="O11" s="135"/>
    </row>
    <row r="12" spans="1:15">
      <c r="A12" s="2">
        <f>Data!$B$23</f>
        <v>0</v>
      </c>
      <c r="B12" s="153">
        <f>'IE1'!B15</f>
        <v>0</v>
      </c>
      <c r="C12" s="153">
        <f>'IE2'!B15</f>
        <v>0</v>
      </c>
      <c r="D12" s="153">
        <f>'IE3'!B15</f>
        <v>0</v>
      </c>
      <c r="E12" s="153">
        <f>'IE4'!B15</f>
        <v>0</v>
      </c>
      <c r="F12" s="153">
        <f>'IE5'!B15</f>
        <v>0</v>
      </c>
      <c r="G12" s="153">
        <f>Budget!G12</f>
        <v>0</v>
      </c>
      <c r="H12" s="153">
        <f>Budget!H12</f>
        <v>0</v>
      </c>
      <c r="I12" s="153">
        <f>Budget!I12</f>
        <v>0</v>
      </c>
      <c r="J12" s="153">
        <f>Budget!J12</f>
        <v>0</v>
      </c>
      <c r="K12" s="153">
        <f>Budget!K12</f>
        <v>0</v>
      </c>
      <c r="L12" s="153">
        <f>Budget!L12</f>
        <v>0</v>
      </c>
      <c r="M12" s="153">
        <f>Budget!M12</f>
        <v>0</v>
      </c>
      <c r="O12" s="135"/>
    </row>
    <row r="13" spans="1:15">
      <c r="A13" s="2">
        <f>Data!$B$24</f>
        <v>0</v>
      </c>
      <c r="B13" s="153">
        <f>'IE1'!B16</f>
        <v>0</v>
      </c>
      <c r="C13" s="153">
        <f>'IE2'!B16</f>
        <v>0</v>
      </c>
      <c r="D13" s="153">
        <f>'IE3'!B16</f>
        <v>0</v>
      </c>
      <c r="E13" s="153">
        <f>'IE4'!B16</f>
        <v>0</v>
      </c>
      <c r="F13" s="153">
        <f>'IE5'!B16</f>
        <v>0</v>
      </c>
      <c r="G13" s="153">
        <f>Budget!G13</f>
        <v>0</v>
      </c>
      <c r="H13" s="153">
        <f>Budget!H13</f>
        <v>0</v>
      </c>
      <c r="I13" s="153">
        <f>Budget!I13</f>
        <v>0</v>
      </c>
      <c r="J13" s="153">
        <f>Budget!J13</f>
        <v>0</v>
      </c>
      <c r="K13" s="153">
        <f>Budget!K13</f>
        <v>0</v>
      </c>
      <c r="L13" s="153">
        <f>Budget!L13</f>
        <v>0</v>
      </c>
      <c r="M13" s="153">
        <f>Budget!M13</f>
        <v>0</v>
      </c>
      <c r="O13" s="135"/>
    </row>
    <row r="14" spans="1:15">
      <c r="A14" s="2">
        <f>Data!$B$25</f>
        <v>0</v>
      </c>
      <c r="B14" s="153">
        <f>'IE1'!B17</f>
        <v>0</v>
      </c>
      <c r="C14" s="153">
        <f>'IE2'!B17</f>
        <v>0</v>
      </c>
      <c r="D14" s="153">
        <f>'IE3'!B17</f>
        <v>0</v>
      </c>
      <c r="E14" s="153">
        <f>'IE4'!B17</f>
        <v>0</v>
      </c>
      <c r="F14" s="153">
        <f>'IE5'!B17</f>
        <v>0</v>
      </c>
      <c r="G14" s="153">
        <f>Budget!G14</f>
        <v>0</v>
      </c>
      <c r="H14" s="153">
        <f>Budget!H14</f>
        <v>0</v>
      </c>
      <c r="I14" s="153">
        <f>Budget!I14</f>
        <v>0</v>
      </c>
      <c r="J14" s="153">
        <f>Budget!J14</f>
        <v>0</v>
      </c>
      <c r="K14" s="153">
        <f>Budget!K14</f>
        <v>0</v>
      </c>
      <c r="L14" s="153">
        <f>Budget!L14</f>
        <v>0</v>
      </c>
      <c r="M14" s="153">
        <f>Budget!M14</f>
        <v>0</v>
      </c>
      <c r="O14" s="135"/>
    </row>
    <row r="15" spans="1:15">
      <c r="A15" s="2">
        <f>Data!$B$26</f>
        <v>0</v>
      </c>
      <c r="B15" s="153">
        <f>'IE1'!B18</f>
        <v>0</v>
      </c>
      <c r="C15" s="153">
        <f>'IE2'!B18</f>
        <v>0</v>
      </c>
      <c r="D15" s="153">
        <f>'IE3'!B18</f>
        <v>0</v>
      </c>
      <c r="E15" s="153">
        <f>'IE4'!B18</f>
        <v>0</v>
      </c>
      <c r="F15" s="153">
        <f>'IE5'!B18</f>
        <v>0</v>
      </c>
      <c r="G15" s="153">
        <f>Budget!G15</f>
        <v>0</v>
      </c>
      <c r="H15" s="153">
        <f>Budget!H15</f>
        <v>0</v>
      </c>
      <c r="I15" s="153">
        <f>Budget!I15</f>
        <v>0</v>
      </c>
      <c r="J15" s="153">
        <f>Budget!J15</f>
        <v>0</v>
      </c>
      <c r="K15" s="153">
        <f>Budget!K15</f>
        <v>0</v>
      </c>
      <c r="L15" s="153">
        <f>Budget!L15</f>
        <v>0</v>
      </c>
      <c r="M15" s="153">
        <f>Budget!M15</f>
        <v>0</v>
      </c>
      <c r="O15" s="135"/>
    </row>
    <row r="16" spans="1:15">
      <c r="A16" s="2">
        <f>Data!$B$27</f>
        <v>0</v>
      </c>
      <c r="B16" s="153">
        <f>'IE1'!B19</f>
        <v>0</v>
      </c>
      <c r="C16" s="153">
        <f>'IE2'!B19</f>
        <v>0</v>
      </c>
      <c r="D16" s="153">
        <f>'IE3'!B19</f>
        <v>0</v>
      </c>
      <c r="E16" s="153">
        <f>'IE4'!B19</f>
        <v>0</v>
      </c>
      <c r="F16" s="153">
        <f>'IE5'!B19</f>
        <v>0</v>
      </c>
      <c r="G16" s="153">
        <f>Budget!G16</f>
        <v>0</v>
      </c>
      <c r="H16" s="153">
        <f>Budget!H16</f>
        <v>0</v>
      </c>
      <c r="I16" s="153">
        <f>Budget!I16</f>
        <v>0</v>
      </c>
      <c r="J16" s="153">
        <f>Budget!J16</f>
        <v>0</v>
      </c>
      <c r="K16" s="153">
        <f>Budget!K16</f>
        <v>0</v>
      </c>
      <c r="L16" s="153">
        <f>Budget!L16</f>
        <v>0</v>
      </c>
      <c r="M16" s="153">
        <f>Budget!M16</f>
        <v>0</v>
      </c>
      <c r="O16" s="135"/>
    </row>
    <row r="17" spans="1:15">
      <c r="A17" s="2">
        <f>Data!$B$28</f>
        <v>0</v>
      </c>
      <c r="B17" s="153">
        <f>'IE1'!B20</f>
        <v>0</v>
      </c>
      <c r="C17" s="153">
        <f>'IE2'!B20</f>
        <v>0</v>
      </c>
      <c r="D17" s="153">
        <f>'IE3'!B20</f>
        <v>0</v>
      </c>
      <c r="E17" s="153">
        <f>'IE4'!B20</f>
        <v>0</v>
      </c>
      <c r="F17" s="153">
        <f>'IE5'!B20</f>
        <v>0</v>
      </c>
      <c r="G17" s="153">
        <f>Budget!G17</f>
        <v>0</v>
      </c>
      <c r="H17" s="153">
        <f>Budget!H17</f>
        <v>0</v>
      </c>
      <c r="I17" s="153">
        <f>Budget!I17</f>
        <v>0</v>
      </c>
      <c r="J17" s="153">
        <f>Budget!J17</f>
        <v>0</v>
      </c>
      <c r="K17" s="153">
        <f>Budget!K17</f>
        <v>0</v>
      </c>
      <c r="L17" s="153">
        <f>Budget!L17</f>
        <v>0</v>
      </c>
      <c r="M17" s="153">
        <f>Budget!M17</f>
        <v>0</v>
      </c>
      <c r="O17" s="135"/>
    </row>
    <row r="18" spans="1:15">
      <c r="A18" s="2">
        <f>Data!$B$29</f>
        <v>0</v>
      </c>
      <c r="B18" s="153">
        <f>'IE1'!B21</f>
        <v>0</v>
      </c>
      <c r="C18" s="153">
        <f>'IE2'!B21</f>
        <v>0</v>
      </c>
      <c r="D18" s="153">
        <f>'IE3'!B21</f>
        <v>0</v>
      </c>
      <c r="E18" s="153">
        <f>'IE4'!B21</f>
        <v>0</v>
      </c>
      <c r="F18" s="153">
        <f>'IE5'!B21</f>
        <v>0</v>
      </c>
      <c r="G18" s="153">
        <f>Budget!G18</f>
        <v>0</v>
      </c>
      <c r="H18" s="153">
        <f>Budget!H18</f>
        <v>0</v>
      </c>
      <c r="I18" s="153">
        <f>Budget!I18</f>
        <v>0</v>
      </c>
      <c r="J18" s="153">
        <f>Budget!J18</f>
        <v>0</v>
      </c>
      <c r="K18" s="153">
        <f>Budget!K18</f>
        <v>0</v>
      </c>
      <c r="L18" s="153">
        <f>Budget!L18</f>
        <v>0</v>
      </c>
      <c r="M18" s="153">
        <f>Budget!M18</f>
        <v>0</v>
      </c>
      <c r="O18" s="135"/>
    </row>
    <row r="19" spans="1:15">
      <c r="A19" s="2">
        <f>Data!$B$30</f>
        <v>0</v>
      </c>
      <c r="B19" s="153">
        <f>'IE1'!B22</f>
        <v>0</v>
      </c>
      <c r="C19" s="153">
        <f>'IE2'!B22</f>
        <v>0</v>
      </c>
      <c r="D19" s="153">
        <f>'IE3'!B22</f>
        <v>0</v>
      </c>
      <c r="E19" s="153">
        <f>'IE4'!B22</f>
        <v>0</v>
      </c>
      <c r="F19" s="153">
        <f>'IE5'!B22</f>
        <v>0</v>
      </c>
      <c r="G19" s="153">
        <f>Budget!G19</f>
        <v>0</v>
      </c>
      <c r="H19" s="153">
        <f>Budget!H19</f>
        <v>0</v>
      </c>
      <c r="I19" s="153">
        <f>Budget!I19</f>
        <v>0</v>
      </c>
      <c r="J19" s="153">
        <f>Budget!J19</f>
        <v>0</v>
      </c>
      <c r="K19" s="153">
        <f>Budget!K19</f>
        <v>0</v>
      </c>
      <c r="L19" s="153">
        <f>Budget!L19</f>
        <v>0</v>
      </c>
      <c r="M19" s="153">
        <f>Budget!M19</f>
        <v>0</v>
      </c>
      <c r="O19" s="135"/>
    </row>
    <row r="20" spans="1:15">
      <c r="A20" s="2">
        <f>Data!$B$31</f>
        <v>0</v>
      </c>
      <c r="B20" s="153">
        <f>'IE1'!B23</f>
        <v>0</v>
      </c>
      <c r="C20" s="153">
        <f>'IE2'!B23</f>
        <v>0</v>
      </c>
      <c r="D20" s="153">
        <f>'IE3'!B23</f>
        <v>0</v>
      </c>
      <c r="E20" s="153">
        <f>'IE4'!B23</f>
        <v>0</v>
      </c>
      <c r="F20" s="153">
        <f>'IE5'!B23</f>
        <v>0</v>
      </c>
      <c r="G20" s="153">
        <f>Budget!G20</f>
        <v>0</v>
      </c>
      <c r="H20" s="153">
        <f>Budget!H20</f>
        <v>0</v>
      </c>
      <c r="I20" s="153">
        <f>Budget!I20</f>
        <v>0</v>
      </c>
      <c r="J20" s="153">
        <f>Budget!J20</f>
        <v>0</v>
      </c>
      <c r="K20" s="153">
        <f>Budget!K20</f>
        <v>0</v>
      </c>
      <c r="L20" s="153">
        <f>Budget!L20</f>
        <v>0</v>
      </c>
      <c r="M20" s="153">
        <f>Budget!M20</f>
        <v>0</v>
      </c>
      <c r="O20" s="135"/>
    </row>
    <row r="21" spans="1:15">
      <c r="A21" s="2">
        <f>Data!$B$32</f>
        <v>0</v>
      </c>
      <c r="B21" s="153">
        <f>'IE1'!B24</f>
        <v>0</v>
      </c>
      <c r="C21" s="153">
        <f>'IE2'!B24</f>
        <v>0</v>
      </c>
      <c r="D21" s="153">
        <f>'IE3'!B24</f>
        <v>0</v>
      </c>
      <c r="E21" s="153">
        <f>'IE4'!B24</f>
        <v>0</v>
      </c>
      <c r="F21" s="153">
        <f>'IE5'!B24</f>
        <v>0</v>
      </c>
      <c r="G21" s="153">
        <f>Budget!G21</f>
        <v>0</v>
      </c>
      <c r="H21" s="153">
        <f>Budget!H21</f>
        <v>0</v>
      </c>
      <c r="I21" s="153">
        <f>Budget!I21</f>
        <v>0</v>
      </c>
      <c r="J21" s="153">
        <f>Budget!J21</f>
        <v>0</v>
      </c>
      <c r="K21" s="153">
        <f>Budget!K21</f>
        <v>0</v>
      </c>
      <c r="L21" s="153">
        <f>Budget!L21</f>
        <v>0</v>
      </c>
      <c r="M21" s="153">
        <f>Budget!M21</f>
        <v>0</v>
      </c>
      <c r="O21" s="135"/>
    </row>
    <row r="22" spans="1:15">
      <c r="A22" s="2">
        <f>Data!$B$33</f>
        <v>0</v>
      </c>
      <c r="B22" s="153">
        <f>'IE1'!B25</f>
        <v>0</v>
      </c>
      <c r="C22" s="153">
        <f>'IE2'!B25</f>
        <v>0</v>
      </c>
      <c r="D22" s="153">
        <f>'IE3'!B25</f>
        <v>0</v>
      </c>
      <c r="E22" s="153">
        <f>'IE4'!B25</f>
        <v>0</v>
      </c>
      <c r="F22" s="153">
        <f>'IE5'!B25</f>
        <v>0</v>
      </c>
      <c r="G22" s="153">
        <f>Budget!G22</f>
        <v>0</v>
      </c>
      <c r="H22" s="153">
        <f>Budget!H22</f>
        <v>0</v>
      </c>
      <c r="I22" s="153">
        <f>Budget!I22</f>
        <v>0</v>
      </c>
      <c r="J22" s="153">
        <f>Budget!J22</f>
        <v>0</v>
      </c>
      <c r="K22" s="153">
        <f>Budget!K22</f>
        <v>0</v>
      </c>
      <c r="L22" s="153">
        <f>Budget!L22</f>
        <v>0</v>
      </c>
      <c r="M22" s="153">
        <f>Budget!M22</f>
        <v>0</v>
      </c>
      <c r="O22" s="135"/>
    </row>
    <row r="23" spans="1:15">
      <c r="A23" s="2">
        <f>Data!$B$34</f>
        <v>0</v>
      </c>
      <c r="B23" s="153">
        <f>'IE1'!B26</f>
        <v>0</v>
      </c>
      <c r="C23" s="153">
        <f>'IE2'!B26</f>
        <v>0</v>
      </c>
      <c r="D23" s="153">
        <f>'IE3'!B26</f>
        <v>0</v>
      </c>
      <c r="E23" s="153">
        <f>'IE4'!B26</f>
        <v>0</v>
      </c>
      <c r="F23" s="153">
        <f>'IE5'!B26</f>
        <v>0</v>
      </c>
      <c r="G23" s="153">
        <f>Budget!G23</f>
        <v>0</v>
      </c>
      <c r="H23" s="153">
        <f>Budget!H23</f>
        <v>0</v>
      </c>
      <c r="I23" s="153">
        <f>Budget!I23</f>
        <v>0</v>
      </c>
      <c r="J23" s="153">
        <f>Budget!J23</f>
        <v>0</v>
      </c>
      <c r="K23" s="153">
        <f>Budget!K23</f>
        <v>0</v>
      </c>
      <c r="L23" s="153">
        <f>Budget!L23</f>
        <v>0</v>
      </c>
      <c r="M23" s="153">
        <f>Budget!M23</f>
        <v>0</v>
      </c>
      <c r="O23" s="135"/>
    </row>
    <row r="24" spans="1:15">
      <c r="A24" s="2">
        <f>Data!$B$35</f>
        <v>0</v>
      </c>
      <c r="B24" s="153">
        <f>'IE1'!B27</f>
        <v>0</v>
      </c>
      <c r="C24" s="153">
        <f>'IE2'!B27</f>
        <v>0</v>
      </c>
      <c r="D24" s="153">
        <f>'IE3'!B27</f>
        <v>0</v>
      </c>
      <c r="E24" s="153">
        <f>'IE4'!B27</f>
        <v>0</v>
      </c>
      <c r="F24" s="153">
        <f>'IE5'!B27</f>
        <v>0</v>
      </c>
      <c r="G24" s="153">
        <f>Budget!G24</f>
        <v>0</v>
      </c>
      <c r="H24" s="153">
        <f>Budget!H24</f>
        <v>0</v>
      </c>
      <c r="I24" s="153">
        <f>Budget!I24</f>
        <v>0</v>
      </c>
      <c r="J24" s="153">
        <f>Budget!J24</f>
        <v>0</v>
      </c>
      <c r="K24" s="153">
        <f>Budget!K24</f>
        <v>0</v>
      </c>
      <c r="L24" s="153">
        <f>Budget!L24</f>
        <v>0</v>
      </c>
      <c r="M24" s="153">
        <f>Budget!M24</f>
        <v>0</v>
      </c>
      <c r="O24" s="135"/>
    </row>
    <row r="25" spans="1:15">
      <c r="A25" s="2">
        <f>Data!$B$36</f>
        <v>0</v>
      </c>
      <c r="B25" s="153">
        <f>'IE1'!B28</f>
        <v>0</v>
      </c>
      <c r="C25" s="153">
        <f>'IE2'!B28</f>
        <v>0</v>
      </c>
      <c r="D25" s="153">
        <f>'IE3'!B28</f>
        <v>0</v>
      </c>
      <c r="E25" s="153">
        <f>'IE4'!B28</f>
        <v>0</v>
      </c>
      <c r="F25" s="153">
        <f>'IE5'!B28</f>
        <v>0</v>
      </c>
      <c r="G25" s="153">
        <f>Budget!G25</f>
        <v>0</v>
      </c>
      <c r="H25" s="153">
        <f>Budget!H25</f>
        <v>0</v>
      </c>
      <c r="I25" s="153">
        <f>Budget!I25</f>
        <v>0</v>
      </c>
      <c r="J25" s="153">
        <f>Budget!J25</f>
        <v>0</v>
      </c>
      <c r="K25" s="153">
        <f>Budget!K25</f>
        <v>0</v>
      </c>
      <c r="L25" s="153">
        <f>Budget!L25</f>
        <v>0</v>
      </c>
      <c r="M25" s="153">
        <f>Budget!M25</f>
        <v>0</v>
      </c>
      <c r="O25" s="135"/>
    </row>
    <row r="26" spans="1:15">
      <c r="A26" s="2">
        <f>Data!$B$37</f>
        <v>0</v>
      </c>
      <c r="B26" s="153">
        <f>'IE1'!B29</f>
        <v>0</v>
      </c>
      <c r="C26" s="153">
        <f>'IE2'!B29</f>
        <v>0</v>
      </c>
      <c r="D26" s="153">
        <f>'IE3'!B29</f>
        <v>0</v>
      </c>
      <c r="E26" s="153">
        <f>'IE4'!B29</f>
        <v>0</v>
      </c>
      <c r="F26" s="153">
        <f>'IE5'!B29</f>
        <v>0</v>
      </c>
      <c r="G26" s="153">
        <f>Budget!G26</f>
        <v>0</v>
      </c>
      <c r="H26" s="153">
        <f>Budget!H26</f>
        <v>0</v>
      </c>
      <c r="I26" s="153">
        <f>Budget!I26</f>
        <v>0</v>
      </c>
      <c r="J26" s="153">
        <f>Budget!J26</f>
        <v>0</v>
      </c>
      <c r="K26" s="153">
        <f>Budget!K26</f>
        <v>0</v>
      </c>
      <c r="L26" s="153">
        <f>Budget!L26</f>
        <v>0</v>
      </c>
      <c r="M26" s="153">
        <f>Budget!M26</f>
        <v>0</v>
      </c>
      <c r="O26" s="135"/>
    </row>
    <row r="27" spans="1:15">
      <c r="A27" s="2">
        <f>Data!$B$38</f>
        <v>0</v>
      </c>
      <c r="B27" s="153">
        <f>'IE1'!B30</f>
        <v>0</v>
      </c>
      <c r="C27" s="153">
        <f>'IE2'!B30</f>
        <v>0</v>
      </c>
      <c r="D27" s="153">
        <f>'IE3'!B30</f>
        <v>0</v>
      </c>
      <c r="E27" s="153">
        <f>'IE4'!B30</f>
        <v>0</v>
      </c>
      <c r="F27" s="153">
        <f>'IE5'!B30</f>
        <v>0</v>
      </c>
      <c r="G27" s="153">
        <f>Budget!G27</f>
        <v>0</v>
      </c>
      <c r="H27" s="153">
        <f>Budget!H27</f>
        <v>0</v>
      </c>
      <c r="I27" s="153">
        <f>Budget!I27</f>
        <v>0</v>
      </c>
      <c r="J27" s="153">
        <f>Budget!J27</f>
        <v>0</v>
      </c>
      <c r="K27" s="153">
        <f>Budget!K27</f>
        <v>0</v>
      </c>
      <c r="L27" s="153">
        <f>Budget!L27</f>
        <v>0</v>
      </c>
      <c r="M27" s="153">
        <f>Budget!M27</f>
        <v>0</v>
      </c>
      <c r="O27" s="135"/>
    </row>
    <row r="28" spans="1:15">
      <c r="A28" s="2">
        <f>Data!$B$39</f>
        <v>0</v>
      </c>
      <c r="B28" s="153">
        <f>'IE1'!B31</f>
        <v>0</v>
      </c>
      <c r="C28" s="153">
        <f>'IE2'!B31</f>
        <v>0</v>
      </c>
      <c r="D28" s="153">
        <f>'IE3'!B31</f>
        <v>0</v>
      </c>
      <c r="E28" s="153">
        <f>'IE4'!B31</f>
        <v>0</v>
      </c>
      <c r="F28" s="153">
        <f>'IE5'!B31</f>
        <v>0</v>
      </c>
      <c r="G28" s="153">
        <f>Budget!G28</f>
        <v>0</v>
      </c>
      <c r="H28" s="153">
        <f>Budget!H28</f>
        <v>0</v>
      </c>
      <c r="I28" s="153">
        <f>Budget!I28</f>
        <v>0</v>
      </c>
      <c r="J28" s="153">
        <f>Budget!J28</f>
        <v>0</v>
      </c>
      <c r="K28" s="153">
        <f>Budget!K28</f>
        <v>0</v>
      </c>
      <c r="L28" s="153">
        <f>Budget!L28</f>
        <v>0</v>
      </c>
      <c r="M28" s="153">
        <f>Budget!M28</f>
        <v>0</v>
      </c>
      <c r="O28" s="135"/>
    </row>
    <row r="29" spans="1:15">
      <c r="A29" s="2">
        <f>Data!$B$40</f>
        <v>0</v>
      </c>
      <c r="B29" s="153">
        <f>'IE1'!B32</f>
        <v>0</v>
      </c>
      <c r="C29" s="153">
        <f>'IE2'!B32</f>
        <v>0</v>
      </c>
      <c r="D29" s="153">
        <f>'IE3'!B32</f>
        <v>0</v>
      </c>
      <c r="E29" s="153">
        <f>'IE4'!B32</f>
        <v>0</v>
      </c>
      <c r="F29" s="153">
        <f>'IE5'!B32</f>
        <v>0</v>
      </c>
      <c r="G29" s="153">
        <f>Budget!G29</f>
        <v>0</v>
      </c>
      <c r="H29" s="153">
        <f>Budget!H29</f>
        <v>0</v>
      </c>
      <c r="I29" s="153">
        <f>Budget!I29</f>
        <v>0</v>
      </c>
      <c r="J29" s="153">
        <f>Budget!J29</f>
        <v>0</v>
      </c>
      <c r="K29" s="153">
        <f>Budget!K29</f>
        <v>0</v>
      </c>
      <c r="L29" s="153">
        <f>Budget!L29</f>
        <v>0</v>
      </c>
      <c r="M29" s="153">
        <f>Budget!M29</f>
        <v>0</v>
      </c>
      <c r="O29" s="135"/>
    </row>
    <row r="30" spans="1:15">
      <c r="A30" s="2">
        <f>Data!$B$41</f>
        <v>0</v>
      </c>
      <c r="B30" s="153">
        <f>'IE1'!B33</f>
        <v>0</v>
      </c>
      <c r="C30" s="153">
        <f>'IE2'!B33</f>
        <v>0</v>
      </c>
      <c r="D30" s="153">
        <f>'IE3'!B33</f>
        <v>0</v>
      </c>
      <c r="E30" s="153">
        <f>'IE4'!B33</f>
        <v>0</v>
      </c>
      <c r="F30" s="153">
        <f>'IE5'!B33</f>
        <v>0</v>
      </c>
      <c r="G30" s="153">
        <f>Budget!G30</f>
        <v>0</v>
      </c>
      <c r="H30" s="153">
        <f>Budget!H30</f>
        <v>0</v>
      </c>
      <c r="I30" s="153">
        <f>Budget!I30</f>
        <v>0</v>
      </c>
      <c r="J30" s="153">
        <f>Budget!J30</f>
        <v>0</v>
      </c>
      <c r="K30" s="153">
        <f>Budget!K30</f>
        <v>0</v>
      </c>
      <c r="L30" s="153">
        <f>Budget!L30</f>
        <v>0</v>
      </c>
      <c r="M30" s="153">
        <f>Budget!M30</f>
        <v>0</v>
      </c>
      <c r="O30" s="135"/>
    </row>
    <row r="31" spans="1:15">
      <c r="A31" s="2">
        <f>Data!$B$42</f>
        <v>0</v>
      </c>
      <c r="B31" s="153">
        <f>'IE1'!B34</f>
        <v>0</v>
      </c>
      <c r="C31" s="153">
        <f>'IE2'!B34</f>
        <v>0</v>
      </c>
      <c r="D31" s="153">
        <f>'IE3'!B34</f>
        <v>0</v>
      </c>
      <c r="E31" s="153">
        <f>'IE4'!B34</f>
        <v>0</v>
      </c>
      <c r="F31" s="153">
        <f>'IE5'!B34</f>
        <v>0</v>
      </c>
      <c r="G31" s="153">
        <f>Budget!G31</f>
        <v>0</v>
      </c>
      <c r="H31" s="153">
        <f>Budget!H31</f>
        <v>0</v>
      </c>
      <c r="I31" s="153">
        <f>Budget!I31</f>
        <v>0</v>
      </c>
      <c r="J31" s="153">
        <f>Budget!J31</f>
        <v>0</v>
      </c>
      <c r="K31" s="153">
        <f>Budget!K31</f>
        <v>0</v>
      </c>
      <c r="L31" s="153">
        <f>Budget!L31</f>
        <v>0</v>
      </c>
      <c r="M31" s="153">
        <f>Budget!M31</f>
        <v>0</v>
      </c>
      <c r="O31" s="135"/>
    </row>
    <row r="32" spans="1:15">
      <c r="A32" s="2">
        <f>Data!$B$43</f>
        <v>0</v>
      </c>
      <c r="B32" s="153">
        <f>'IE1'!B35</f>
        <v>0</v>
      </c>
      <c r="C32" s="153">
        <f>'IE2'!B35</f>
        <v>0</v>
      </c>
      <c r="D32" s="153">
        <f>'IE3'!B35</f>
        <v>0</v>
      </c>
      <c r="E32" s="153">
        <f>'IE4'!B35</f>
        <v>0</v>
      </c>
      <c r="F32" s="153">
        <f>'IE5'!B35</f>
        <v>0</v>
      </c>
      <c r="G32" s="153">
        <f>Budget!G32</f>
        <v>0</v>
      </c>
      <c r="H32" s="153">
        <f>Budget!H32</f>
        <v>0</v>
      </c>
      <c r="I32" s="153">
        <f>Budget!I32</f>
        <v>0</v>
      </c>
      <c r="J32" s="153">
        <f>Budget!J32</f>
        <v>0</v>
      </c>
      <c r="K32" s="153">
        <f>Budget!K32</f>
        <v>0</v>
      </c>
      <c r="L32" s="153">
        <f>Budget!L32</f>
        <v>0</v>
      </c>
      <c r="M32" s="153">
        <f>Budget!M32</f>
        <v>0</v>
      </c>
      <c r="O32" s="135"/>
    </row>
    <row r="33" spans="1:15">
      <c r="A33" s="2">
        <f>Data!$B$44</f>
        <v>0</v>
      </c>
      <c r="B33" s="153">
        <f>'IE1'!B36</f>
        <v>0</v>
      </c>
      <c r="C33" s="153">
        <f>'IE2'!B36</f>
        <v>0</v>
      </c>
      <c r="D33" s="153">
        <f>'IE3'!B36</f>
        <v>0</v>
      </c>
      <c r="E33" s="153">
        <f>'IE4'!B36</f>
        <v>0</v>
      </c>
      <c r="F33" s="153">
        <f>'IE5'!B36</f>
        <v>0</v>
      </c>
      <c r="G33" s="153">
        <f>Budget!G33</f>
        <v>0</v>
      </c>
      <c r="H33" s="153">
        <f>Budget!H33</f>
        <v>0</v>
      </c>
      <c r="I33" s="153">
        <f>Budget!I33</f>
        <v>0</v>
      </c>
      <c r="J33" s="153">
        <f>Budget!J33</f>
        <v>0</v>
      </c>
      <c r="K33" s="153">
        <f>Budget!K33</f>
        <v>0</v>
      </c>
      <c r="L33" s="153">
        <f>Budget!L33</f>
        <v>0</v>
      </c>
      <c r="M33" s="153">
        <f>Budget!M33</f>
        <v>0</v>
      </c>
      <c r="O33" s="135"/>
    </row>
    <row r="34" spans="1:15">
      <c r="A34" s="2">
        <f>Data!$B$45</f>
        <v>0</v>
      </c>
      <c r="B34" s="153">
        <f>'IE1'!B37</f>
        <v>0</v>
      </c>
      <c r="C34" s="153">
        <f>'IE2'!B37</f>
        <v>0</v>
      </c>
      <c r="D34" s="153">
        <f>'IE3'!B37</f>
        <v>0</v>
      </c>
      <c r="E34" s="153">
        <f>'IE4'!B37</f>
        <v>0</v>
      </c>
      <c r="F34" s="153">
        <f>'IE5'!B37</f>
        <v>0</v>
      </c>
      <c r="G34" s="153">
        <f>Budget!G34</f>
        <v>0</v>
      </c>
      <c r="H34" s="153">
        <f>Budget!H34</f>
        <v>0</v>
      </c>
      <c r="I34" s="153">
        <f>Budget!I34</f>
        <v>0</v>
      </c>
      <c r="J34" s="153">
        <f>Budget!J34</f>
        <v>0</v>
      </c>
      <c r="K34" s="153">
        <f>Budget!K34</f>
        <v>0</v>
      </c>
      <c r="L34" s="153">
        <f>Budget!L34</f>
        <v>0</v>
      </c>
      <c r="M34" s="153">
        <f>Budget!M34</f>
        <v>0</v>
      </c>
      <c r="O34" s="135"/>
    </row>
    <row r="35" spans="1:15">
      <c r="A35" s="2">
        <f>Data!$B$46</f>
        <v>0</v>
      </c>
      <c r="B35" s="153">
        <f>'IE1'!B38</f>
        <v>0</v>
      </c>
      <c r="C35" s="153">
        <f>'IE2'!B38</f>
        <v>0</v>
      </c>
      <c r="D35" s="153">
        <f>'IE3'!B38</f>
        <v>0</v>
      </c>
      <c r="E35" s="153">
        <f>'IE4'!B38</f>
        <v>0</v>
      </c>
      <c r="F35" s="153">
        <f>'IE5'!B38</f>
        <v>0</v>
      </c>
      <c r="G35" s="153">
        <f>Budget!G35</f>
        <v>0</v>
      </c>
      <c r="H35" s="153">
        <f>Budget!H35</f>
        <v>0</v>
      </c>
      <c r="I35" s="153">
        <f>Budget!I35</f>
        <v>0</v>
      </c>
      <c r="J35" s="153">
        <f>Budget!J35</f>
        <v>0</v>
      </c>
      <c r="K35" s="153">
        <f>Budget!K35</f>
        <v>0</v>
      </c>
      <c r="L35" s="153">
        <f>Budget!L35</f>
        <v>0</v>
      </c>
      <c r="M35" s="153">
        <f>Budget!M35</f>
        <v>0</v>
      </c>
      <c r="O35" s="135"/>
    </row>
    <row r="36" spans="1:15" ht="15.95" thickBot="1">
      <c r="A36" s="2">
        <f>Data!$B$47</f>
        <v>0</v>
      </c>
      <c r="B36" s="153">
        <f>'IE1'!B39</f>
        <v>0</v>
      </c>
      <c r="C36" s="153">
        <f>'IE2'!B39</f>
        <v>0</v>
      </c>
      <c r="D36" s="153">
        <f>'IE3'!B39</f>
        <v>0</v>
      </c>
      <c r="E36" s="153">
        <f>'IE4'!B39</f>
        <v>0</v>
      </c>
      <c r="F36" s="153">
        <f>'IE5'!B39</f>
        <v>0</v>
      </c>
      <c r="G36" s="153">
        <f>Budget!G36</f>
        <v>0</v>
      </c>
      <c r="H36" s="153">
        <f>Budget!H36</f>
        <v>0</v>
      </c>
      <c r="I36" s="153">
        <f>Budget!I36</f>
        <v>0</v>
      </c>
      <c r="J36" s="153">
        <f>Budget!J36</f>
        <v>0</v>
      </c>
      <c r="K36" s="153">
        <f>Budget!K36</f>
        <v>0</v>
      </c>
      <c r="L36" s="153">
        <f>Budget!L36</f>
        <v>0</v>
      </c>
      <c r="M36" s="153">
        <f>Budget!M36</f>
        <v>0</v>
      </c>
      <c r="O36" s="135"/>
    </row>
    <row r="37" spans="1:15" ht="16.5" thickTop="1" thickBot="1">
      <c r="A37" s="30" t="s">
        <v>171</v>
      </c>
      <c r="B37" s="154">
        <f t="shared" ref="B37:M37" si="0">SUM(B7:B36)</f>
        <v>0</v>
      </c>
      <c r="C37" s="154">
        <f t="shared" si="0"/>
        <v>0</v>
      </c>
      <c r="D37" s="154">
        <f t="shared" si="0"/>
        <v>0</v>
      </c>
      <c r="E37" s="154">
        <f t="shared" si="0"/>
        <v>0</v>
      </c>
      <c r="F37" s="154">
        <f t="shared" si="0"/>
        <v>0</v>
      </c>
      <c r="G37" s="154">
        <f t="shared" si="0"/>
        <v>0</v>
      </c>
      <c r="H37" s="154">
        <f t="shared" si="0"/>
        <v>0</v>
      </c>
      <c r="I37" s="154">
        <f t="shared" si="0"/>
        <v>0</v>
      </c>
      <c r="J37" s="154">
        <f t="shared" si="0"/>
        <v>0</v>
      </c>
      <c r="K37" s="154">
        <f t="shared" si="0"/>
        <v>0</v>
      </c>
      <c r="L37" s="154">
        <f t="shared" si="0"/>
        <v>0</v>
      </c>
      <c r="M37" s="154">
        <f t="shared" si="0"/>
        <v>0</v>
      </c>
      <c r="O37" s="136"/>
    </row>
    <row r="38" spans="1:15" s="23" customFormat="1" ht="15.95" thickTop="1">
      <c r="A38" s="15"/>
      <c r="B38" s="146"/>
      <c r="C38" s="146"/>
      <c r="D38" s="146"/>
      <c r="E38" s="146"/>
      <c r="F38" s="146"/>
      <c r="G38" s="146"/>
      <c r="H38" s="146"/>
      <c r="I38" s="146"/>
      <c r="J38" s="146"/>
      <c r="K38" s="146"/>
      <c r="L38" s="146"/>
      <c r="M38" s="146"/>
      <c r="O38" s="14"/>
    </row>
    <row r="39" spans="1:15" ht="15.95" thickBot="1">
      <c r="A39" s="24" t="s">
        <v>172</v>
      </c>
      <c r="O39" s="15"/>
    </row>
    <row r="40" spans="1:15" ht="15.95" thickTop="1">
      <c r="A40" s="2">
        <f>Data!$B$50</f>
        <v>0</v>
      </c>
      <c r="B40" s="155">
        <f>'IE1'!B43</f>
        <v>0</v>
      </c>
      <c r="C40" s="156">
        <f>'IE2'!B43</f>
        <v>0</v>
      </c>
      <c r="D40" s="157">
        <f>'IE3'!B43</f>
        <v>0</v>
      </c>
      <c r="E40" s="157">
        <f>'IE4'!B43</f>
        <v>0</v>
      </c>
      <c r="F40" s="157">
        <f>'IE5'!B43</f>
        <v>0</v>
      </c>
      <c r="G40" s="157">
        <f>Budget!G40</f>
        <v>0</v>
      </c>
      <c r="H40" s="157">
        <f>Budget!H40</f>
        <v>0</v>
      </c>
      <c r="I40" s="157">
        <f>Budget!I40</f>
        <v>0</v>
      </c>
      <c r="J40" s="157">
        <f>Budget!J40</f>
        <v>0</v>
      </c>
      <c r="K40" s="157">
        <f>Budget!K40</f>
        <v>0</v>
      </c>
      <c r="L40" s="157">
        <f>Budget!L40</f>
        <v>0</v>
      </c>
      <c r="M40" s="158">
        <f>Budget!M40</f>
        <v>0</v>
      </c>
      <c r="O40" s="134"/>
    </row>
    <row r="41" spans="1:15">
      <c r="A41" s="2">
        <f>Data!$B$51</f>
        <v>0</v>
      </c>
      <c r="B41" s="155">
        <f>'IE1'!B44</f>
        <v>0</v>
      </c>
      <c r="C41" s="156">
        <f>'IE2'!B44</f>
        <v>0</v>
      </c>
      <c r="D41" s="157">
        <f>'IE3'!B44</f>
        <v>0</v>
      </c>
      <c r="E41" s="157">
        <f>'IE4'!B44</f>
        <v>0</v>
      </c>
      <c r="F41" s="157">
        <f>'IE5'!B44</f>
        <v>0</v>
      </c>
      <c r="G41" s="165">
        <f>Budget!G41</f>
        <v>0</v>
      </c>
      <c r="H41" s="165">
        <f>Budget!H41</f>
        <v>0</v>
      </c>
      <c r="I41" s="165">
        <f>Budget!I41</f>
        <v>0</v>
      </c>
      <c r="J41" s="165">
        <f>Budget!J41</f>
        <v>0</v>
      </c>
      <c r="K41" s="165">
        <f>Budget!K41</f>
        <v>0</v>
      </c>
      <c r="L41" s="165">
        <f>Budget!L41</f>
        <v>0</v>
      </c>
      <c r="M41" s="163">
        <f>Budget!M41</f>
        <v>0</v>
      </c>
      <c r="O41" s="135"/>
    </row>
    <row r="42" spans="1:15">
      <c r="A42" s="2">
        <f>Data!$B$52</f>
        <v>0</v>
      </c>
      <c r="B42" s="155">
        <f>'IE1'!B45</f>
        <v>0</v>
      </c>
      <c r="C42" s="156">
        <f>'IE2'!B45</f>
        <v>0</v>
      </c>
      <c r="D42" s="157">
        <f>'IE3'!B45</f>
        <v>0</v>
      </c>
      <c r="E42" s="157">
        <f>'IE4'!B45</f>
        <v>0</v>
      </c>
      <c r="F42" s="157">
        <f>'IE5'!B45</f>
        <v>0</v>
      </c>
      <c r="G42" s="165">
        <f>Budget!G42</f>
        <v>0</v>
      </c>
      <c r="H42" s="165">
        <f>Budget!H42</f>
        <v>0</v>
      </c>
      <c r="I42" s="165">
        <f>Budget!I42</f>
        <v>0</v>
      </c>
      <c r="J42" s="165">
        <f>Budget!J42</f>
        <v>0</v>
      </c>
      <c r="K42" s="165">
        <f>Budget!K42</f>
        <v>0</v>
      </c>
      <c r="L42" s="165">
        <f>Budget!L42</f>
        <v>0</v>
      </c>
      <c r="M42" s="163">
        <f>Budget!M42</f>
        <v>0</v>
      </c>
      <c r="O42" s="135"/>
    </row>
    <row r="43" spans="1:15">
      <c r="A43" s="2">
        <f>Data!$B$53</f>
        <v>0</v>
      </c>
      <c r="B43" s="155">
        <f>'IE1'!B46</f>
        <v>0</v>
      </c>
      <c r="C43" s="156">
        <f>'IE2'!B46</f>
        <v>0</v>
      </c>
      <c r="D43" s="157">
        <f>'IE3'!B46</f>
        <v>0</v>
      </c>
      <c r="E43" s="157">
        <f>'IE4'!B46</f>
        <v>0</v>
      </c>
      <c r="F43" s="157">
        <f>'IE5'!B46</f>
        <v>0</v>
      </c>
      <c r="G43" s="165">
        <f>Budget!G43</f>
        <v>0</v>
      </c>
      <c r="H43" s="165">
        <f>Budget!H43</f>
        <v>0</v>
      </c>
      <c r="I43" s="165">
        <f>Budget!I43</f>
        <v>0</v>
      </c>
      <c r="J43" s="165">
        <f>Budget!J43</f>
        <v>0</v>
      </c>
      <c r="K43" s="165">
        <f>Budget!K43</f>
        <v>0</v>
      </c>
      <c r="L43" s="165">
        <f>Budget!L43</f>
        <v>0</v>
      </c>
      <c r="M43" s="163">
        <f>Budget!M43</f>
        <v>0</v>
      </c>
      <c r="O43" s="135"/>
    </row>
    <row r="44" spans="1:15">
      <c r="A44" s="2">
        <f>Data!$B$54</f>
        <v>0</v>
      </c>
      <c r="B44" s="155">
        <f>'IE1'!B47</f>
        <v>0</v>
      </c>
      <c r="C44" s="156">
        <f>'IE2'!B47</f>
        <v>0</v>
      </c>
      <c r="D44" s="157">
        <f>'IE3'!B47</f>
        <v>0</v>
      </c>
      <c r="E44" s="157">
        <f>'IE4'!B47</f>
        <v>0</v>
      </c>
      <c r="F44" s="157">
        <f>'IE5'!B47</f>
        <v>0</v>
      </c>
      <c r="G44" s="165">
        <f>Budget!G44</f>
        <v>0</v>
      </c>
      <c r="H44" s="165">
        <f>Budget!H44</f>
        <v>0</v>
      </c>
      <c r="I44" s="165">
        <f>Budget!I44</f>
        <v>0</v>
      </c>
      <c r="J44" s="165">
        <f>Budget!J44</f>
        <v>0</v>
      </c>
      <c r="K44" s="165">
        <f>Budget!K44</f>
        <v>0</v>
      </c>
      <c r="L44" s="165">
        <f>Budget!L44</f>
        <v>0</v>
      </c>
      <c r="M44" s="163">
        <f>Budget!M44</f>
        <v>0</v>
      </c>
      <c r="O44" s="135"/>
    </row>
    <row r="45" spans="1:15">
      <c r="A45" s="2">
        <f>Data!$B$55</f>
        <v>0</v>
      </c>
      <c r="B45" s="155">
        <f>'IE1'!B48</f>
        <v>0</v>
      </c>
      <c r="C45" s="156">
        <f>'IE2'!B48</f>
        <v>0</v>
      </c>
      <c r="D45" s="157">
        <f>'IE3'!B48</f>
        <v>0</v>
      </c>
      <c r="E45" s="157">
        <f>'IE4'!B48</f>
        <v>0</v>
      </c>
      <c r="F45" s="157">
        <f>'IE5'!B48</f>
        <v>0</v>
      </c>
      <c r="G45" s="165">
        <f>Budget!G45</f>
        <v>0</v>
      </c>
      <c r="H45" s="165">
        <f>Budget!H45</f>
        <v>0</v>
      </c>
      <c r="I45" s="165">
        <f>Budget!I45</f>
        <v>0</v>
      </c>
      <c r="J45" s="165">
        <f>Budget!J45</f>
        <v>0</v>
      </c>
      <c r="K45" s="165">
        <f>Budget!K45</f>
        <v>0</v>
      </c>
      <c r="L45" s="165">
        <f>Budget!L45</f>
        <v>0</v>
      </c>
      <c r="M45" s="163">
        <f>Budget!M45</f>
        <v>0</v>
      </c>
      <c r="O45" s="135"/>
    </row>
    <row r="46" spans="1:15">
      <c r="A46" s="2">
        <f>Data!$B$56</f>
        <v>0</v>
      </c>
      <c r="B46" s="155">
        <f>'IE1'!B49</f>
        <v>0</v>
      </c>
      <c r="C46" s="156">
        <f>'IE2'!B49</f>
        <v>0</v>
      </c>
      <c r="D46" s="157">
        <f>'IE3'!B49</f>
        <v>0</v>
      </c>
      <c r="E46" s="157">
        <f>'IE4'!B49</f>
        <v>0</v>
      </c>
      <c r="F46" s="157">
        <f>'IE5'!B49</f>
        <v>0</v>
      </c>
      <c r="G46" s="165">
        <f>Budget!G46</f>
        <v>0</v>
      </c>
      <c r="H46" s="165">
        <f>Budget!H46</f>
        <v>0</v>
      </c>
      <c r="I46" s="165">
        <f>Budget!I46</f>
        <v>0</v>
      </c>
      <c r="J46" s="165">
        <f>Budget!J46</f>
        <v>0</v>
      </c>
      <c r="K46" s="165">
        <f>Budget!K46</f>
        <v>0</v>
      </c>
      <c r="L46" s="165">
        <f>Budget!L46</f>
        <v>0</v>
      </c>
      <c r="M46" s="163">
        <f>Budget!M46</f>
        <v>0</v>
      </c>
      <c r="O46" s="135"/>
    </row>
    <row r="47" spans="1:15">
      <c r="A47" s="2">
        <f>Data!$B$57</f>
        <v>0</v>
      </c>
      <c r="B47" s="155">
        <f>'IE1'!B50</f>
        <v>0</v>
      </c>
      <c r="C47" s="156">
        <f>'IE2'!B50</f>
        <v>0</v>
      </c>
      <c r="D47" s="157">
        <f>'IE3'!B50</f>
        <v>0</v>
      </c>
      <c r="E47" s="157">
        <f>'IE4'!B50</f>
        <v>0</v>
      </c>
      <c r="F47" s="157">
        <f>'IE5'!B50</f>
        <v>0</v>
      </c>
      <c r="G47" s="165">
        <f>Budget!G47</f>
        <v>0</v>
      </c>
      <c r="H47" s="165">
        <f>Budget!H47</f>
        <v>0</v>
      </c>
      <c r="I47" s="165">
        <f>Budget!I47</f>
        <v>0</v>
      </c>
      <c r="J47" s="165">
        <f>Budget!J47</f>
        <v>0</v>
      </c>
      <c r="K47" s="165">
        <f>Budget!K47</f>
        <v>0</v>
      </c>
      <c r="L47" s="165">
        <f>Budget!L47</f>
        <v>0</v>
      </c>
      <c r="M47" s="163">
        <f>Budget!M47</f>
        <v>0</v>
      </c>
      <c r="O47" s="135"/>
    </row>
    <row r="48" spans="1:15">
      <c r="A48" s="2">
        <f>Data!$B$58</f>
        <v>0</v>
      </c>
      <c r="B48" s="155">
        <f>'IE1'!B51</f>
        <v>0</v>
      </c>
      <c r="C48" s="156">
        <f>'IE2'!B51</f>
        <v>0</v>
      </c>
      <c r="D48" s="157">
        <f>'IE3'!B51</f>
        <v>0</v>
      </c>
      <c r="E48" s="157">
        <f>'IE4'!B51</f>
        <v>0</v>
      </c>
      <c r="F48" s="157">
        <f>'IE5'!B51</f>
        <v>0</v>
      </c>
      <c r="G48" s="165">
        <f>Budget!G48</f>
        <v>0</v>
      </c>
      <c r="H48" s="165">
        <f>Budget!H48</f>
        <v>0</v>
      </c>
      <c r="I48" s="165">
        <f>Budget!I48</f>
        <v>0</v>
      </c>
      <c r="J48" s="165">
        <f>Budget!J48</f>
        <v>0</v>
      </c>
      <c r="K48" s="165">
        <f>Budget!K48</f>
        <v>0</v>
      </c>
      <c r="L48" s="165">
        <f>Budget!L48</f>
        <v>0</v>
      </c>
      <c r="M48" s="163">
        <f>Budget!M48</f>
        <v>0</v>
      </c>
      <c r="O48" s="135"/>
    </row>
    <row r="49" spans="1:15">
      <c r="A49" s="2">
        <f>Data!$B$59</f>
        <v>0</v>
      </c>
      <c r="B49" s="155">
        <f>'IE1'!B52</f>
        <v>0</v>
      </c>
      <c r="C49" s="156">
        <f>'IE2'!B52</f>
        <v>0</v>
      </c>
      <c r="D49" s="157">
        <f>'IE3'!B52</f>
        <v>0</v>
      </c>
      <c r="E49" s="157">
        <f>'IE4'!B52</f>
        <v>0</v>
      </c>
      <c r="F49" s="157">
        <f>'IE5'!B52</f>
        <v>0</v>
      </c>
      <c r="G49" s="165">
        <f>Budget!G49</f>
        <v>0</v>
      </c>
      <c r="H49" s="165">
        <f>Budget!H49</f>
        <v>0</v>
      </c>
      <c r="I49" s="165">
        <f>Budget!I49</f>
        <v>0</v>
      </c>
      <c r="J49" s="165">
        <f>Budget!J49</f>
        <v>0</v>
      </c>
      <c r="K49" s="165">
        <f>Budget!K49</f>
        <v>0</v>
      </c>
      <c r="L49" s="165">
        <f>Budget!L49</f>
        <v>0</v>
      </c>
      <c r="M49" s="163">
        <f>Budget!M49</f>
        <v>0</v>
      </c>
      <c r="O49" s="137"/>
    </row>
    <row r="50" spans="1:15">
      <c r="A50" s="2">
        <f>Data!$B$60</f>
        <v>0</v>
      </c>
      <c r="B50" s="155">
        <f>'IE1'!B53</f>
        <v>0</v>
      </c>
      <c r="C50" s="156">
        <f>'IE2'!B53</f>
        <v>0</v>
      </c>
      <c r="D50" s="157">
        <f>'IE3'!B53</f>
        <v>0</v>
      </c>
      <c r="E50" s="157">
        <f>'IE4'!B53</f>
        <v>0</v>
      </c>
      <c r="F50" s="157">
        <f>'IE5'!B53</f>
        <v>0</v>
      </c>
      <c r="G50" s="165">
        <f>Budget!G50</f>
        <v>0</v>
      </c>
      <c r="H50" s="165">
        <f>Budget!H50</f>
        <v>0</v>
      </c>
      <c r="I50" s="165">
        <f>Budget!I50</f>
        <v>0</v>
      </c>
      <c r="J50" s="165">
        <f>Budget!J50</f>
        <v>0</v>
      </c>
      <c r="K50" s="165">
        <f>Budget!K50</f>
        <v>0</v>
      </c>
      <c r="L50" s="165">
        <f>Budget!L50</f>
        <v>0</v>
      </c>
      <c r="M50" s="163">
        <f>Budget!M50</f>
        <v>0</v>
      </c>
      <c r="O50" s="137"/>
    </row>
    <row r="51" spans="1:15">
      <c r="A51" s="2">
        <f>Data!$B$61</f>
        <v>0</v>
      </c>
      <c r="B51" s="155">
        <f>'IE1'!B54</f>
        <v>0</v>
      </c>
      <c r="C51" s="156">
        <f>'IE2'!B54</f>
        <v>0</v>
      </c>
      <c r="D51" s="157">
        <f>'IE3'!B54</f>
        <v>0</v>
      </c>
      <c r="E51" s="157">
        <f>'IE4'!B54</f>
        <v>0</v>
      </c>
      <c r="F51" s="157">
        <f>'IE5'!B54</f>
        <v>0</v>
      </c>
      <c r="G51" s="165">
        <f>Budget!G51</f>
        <v>0</v>
      </c>
      <c r="H51" s="165">
        <f>Budget!H51</f>
        <v>0</v>
      </c>
      <c r="I51" s="165">
        <f>Budget!I51</f>
        <v>0</v>
      </c>
      <c r="J51" s="165">
        <f>Budget!J51</f>
        <v>0</v>
      </c>
      <c r="K51" s="165">
        <f>Budget!K51</f>
        <v>0</v>
      </c>
      <c r="L51" s="165">
        <f>Budget!L51</f>
        <v>0</v>
      </c>
      <c r="M51" s="163">
        <f>Budget!M51</f>
        <v>0</v>
      </c>
      <c r="O51" s="137"/>
    </row>
    <row r="52" spans="1:15">
      <c r="A52" s="2">
        <f>Data!$B$62</f>
        <v>0</v>
      </c>
      <c r="B52" s="155">
        <f>'IE1'!B55</f>
        <v>0</v>
      </c>
      <c r="C52" s="156">
        <f>'IE2'!B55</f>
        <v>0</v>
      </c>
      <c r="D52" s="157">
        <f>'IE3'!B55</f>
        <v>0</v>
      </c>
      <c r="E52" s="157">
        <f>'IE4'!B55</f>
        <v>0</v>
      </c>
      <c r="F52" s="157">
        <f>'IE5'!B55</f>
        <v>0</v>
      </c>
      <c r="G52" s="165">
        <f>Budget!G52</f>
        <v>0</v>
      </c>
      <c r="H52" s="165">
        <f>Budget!H52</f>
        <v>0</v>
      </c>
      <c r="I52" s="165">
        <f>Budget!I52</f>
        <v>0</v>
      </c>
      <c r="J52" s="165">
        <f>Budget!J52</f>
        <v>0</v>
      </c>
      <c r="K52" s="165">
        <f>Budget!K52</f>
        <v>0</v>
      </c>
      <c r="L52" s="165">
        <f>Budget!L52</f>
        <v>0</v>
      </c>
      <c r="M52" s="163">
        <f>Budget!M52</f>
        <v>0</v>
      </c>
      <c r="O52" s="137"/>
    </row>
    <row r="53" spans="1:15">
      <c r="A53" s="2">
        <f>Data!$B$63</f>
        <v>0</v>
      </c>
      <c r="B53" s="155">
        <f>'IE1'!B56</f>
        <v>0</v>
      </c>
      <c r="C53" s="156">
        <f>'IE2'!B56</f>
        <v>0</v>
      </c>
      <c r="D53" s="157">
        <f>'IE3'!B56</f>
        <v>0</v>
      </c>
      <c r="E53" s="157">
        <f>'IE4'!B56</f>
        <v>0</v>
      </c>
      <c r="F53" s="157">
        <f>'IE5'!B56</f>
        <v>0</v>
      </c>
      <c r="G53" s="165">
        <f>Budget!G53</f>
        <v>0</v>
      </c>
      <c r="H53" s="165">
        <f>Budget!H53</f>
        <v>0</v>
      </c>
      <c r="I53" s="165">
        <f>Budget!I53</f>
        <v>0</v>
      </c>
      <c r="J53" s="165">
        <f>Budget!J53</f>
        <v>0</v>
      </c>
      <c r="K53" s="165">
        <f>Budget!K53</f>
        <v>0</v>
      </c>
      <c r="L53" s="165">
        <f>Budget!L53</f>
        <v>0</v>
      </c>
      <c r="M53" s="163">
        <f>Budget!M53</f>
        <v>0</v>
      </c>
      <c r="O53" s="137"/>
    </row>
    <row r="54" spans="1:15">
      <c r="A54" s="2">
        <f>Data!$B$64</f>
        <v>0</v>
      </c>
      <c r="B54" s="155">
        <f>'IE1'!B57</f>
        <v>0</v>
      </c>
      <c r="C54" s="156">
        <f>'IE2'!B57</f>
        <v>0</v>
      </c>
      <c r="D54" s="157">
        <f>'IE3'!B57</f>
        <v>0</v>
      </c>
      <c r="E54" s="157">
        <f>'IE4'!B57</f>
        <v>0</v>
      </c>
      <c r="F54" s="157">
        <f>'IE5'!B57</f>
        <v>0</v>
      </c>
      <c r="G54" s="165">
        <f>Budget!G54</f>
        <v>0</v>
      </c>
      <c r="H54" s="165">
        <f>Budget!H54</f>
        <v>0</v>
      </c>
      <c r="I54" s="165">
        <f>Budget!I54</f>
        <v>0</v>
      </c>
      <c r="J54" s="165">
        <f>Budget!J54</f>
        <v>0</v>
      </c>
      <c r="K54" s="165">
        <f>Budget!K54</f>
        <v>0</v>
      </c>
      <c r="L54" s="165">
        <f>Budget!L54</f>
        <v>0</v>
      </c>
      <c r="M54" s="163">
        <f>Budget!M54</f>
        <v>0</v>
      </c>
      <c r="O54" s="137"/>
    </row>
    <row r="55" spans="1:15">
      <c r="A55" s="2">
        <f>Data!$B$65</f>
        <v>0</v>
      </c>
      <c r="B55" s="155">
        <f>'IE1'!B58</f>
        <v>0</v>
      </c>
      <c r="C55" s="156">
        <f>'IE2'!B58</f>
        <v>0</v>
      </c>
      <c r="D55" s="157">
        <f>'IE3'!B58</f>
        <v>0</v>
      </c>
      <c r="E55" s="157">
        <f>'IE4'!B58</f>
        <v>0</v>
      </c>
      <c r="F55" s="157">
        <f>'IE5'!B58</f>
        <v>0</v>
      </c>
      <c r="G55" s="165">
        <f>Budget!G55</f>
        <v>0</v>
      </c>
      <c r="H55" s="165">
        <f>Budget!H55</f>
        <v>0</v>
      </c>
      <c r="I55" s="165">
        <f>Budget!I55</f>
        <v>0</v>
      </c>
      <c r="J55" s="165">
        <f>Budget!J55</f>
        <v>0</v>
      </c>
      <c r="K55" s="165">
        <f>Budget!K55</f>
        <v>0</v>
      </c>
      <c r="L55" s="165">
        <f>Budget!L55</f>
        <v>0</v>
      </c>
      <c r="M55" s="163">
        <f>Budget!M55</f>
        <v>0</v>
      </c>
      <c r="O55" s="137"/>
    </row>
    <row r="56" spans="1:15">
      <c r="A56" s="2">
        <f>Data!$B$66</f>
        <v>0</v>
      </c>
      <c r="B56" s="155">
        <f>'IE1'!B59</f>
        <v>0</v>
      </c>
      <c r="C56" s="156">
        <f>'IE2'!B59</f>
        <v>0</v>
      </c>
      <c r="D56" s="157">
        <f>'IE3'!B59</f>
        <v>0</v>
      </c>
      <c r="E56" s="157">
        <f>'IE4'!B59</f>
        <v>0</v>
      </c>
      <c r="F56" s="157">
        <f>'IE5'!B59</f>
        <v>0</v>
      </c>
      <c r="G56" s="165">
        <f>Budget!G56</f>
        <v>0</v>
      </c>
      <c r="H56" s="165">
        <f>Budget!H56</f>
        <v>0</v>
      </c>
      <c r="I56" s="165">
        <f>Budget!I56</f>
        <v>0</v>
      </c>
      <c r="J56" s="165">
        <f>Budget!J56</f>
        <v>0</v>
      </c>
      <c r="K56" s="165">
        <f>Budget!K56</f>
        <v>0</v>
      </c>
      <c r="L56" s="165">
        <f>Budget!L56</f>
        <v>0</v>
      </c>
      <c r="M56" s="163">
        <f>Budget!M56</f>
        <v>0</v>
      </c>
      <c r="O56" s="137"/>
    </row>
    <row r="57" spans="1:15">
      <c r="A57" s="2">
        <f>Data!$B$67</f>
        <v>0</v>
      </c>
      <c r="B57" s="155">
        <f>'IE1'!B60</f>
        <v>0</v>
      </c>
      <c r="C57" s="156">
        <f>'IE2'!B60</f>
        <v>0</v>
      </c>
      <c r="D57" s="157">
        <f>'IE3'!B60</f>
        <v>0</v>
      </c>
      <c r="E57" s="157">
        <f>'IE4'!B60</f>
        <v>0</v>
      </c>
      <c r="F57" s="157">
        <f>'IE5'!B60</f>
        <v>0</v>
      </c>
      <c r="G57" s="165">
        <f>Budget!G57</f>
        <v>0</v>
      </c>
      <c r="H57" s="165">
        <f>Budget!H57</f>
        <v>0</v>
      </c>
      <c r="I57" s="165">
        <f>Budget!I57</f>
        <v>0</v>
      </c>
      <c r="J57" s="165">
        <f>Budget!J57</f>
        <v>0</v>
      </c>
      <c r="K57" s="165">
        <f>Budget!K57</f>
        <v>0</v>
      </c>
      <c r="L57" s="165">
        <f>Budget!L57</f>
        <v>0</v>
      </c>
      <c r="M57" s="163">
        <f>Budget!M57</f>
        <v>0</v>
      </c>
      <c r="O57" s="137"/>
    </row>
    <row r="58" spans="1:15">
      <c r="A58" s="2">
        <f>Data!$B$68</f>
        <v>0</v>
      </c>
      <c r="B58" s="155">
        <f>'IE1'!B61</f>
        <v>0</v>
      </c>
      <c r="C58" s="156">
        <f>'IE2'!B61</f>
        <v>0</v>
      </c>
      <c r="D58" s="157">
        <f>'IE3'!B61</f>
        <v>0</v>
      </c>
      <c r="E58" s="157">
        <f>'IE4'!B61</f>
        <v>0</v>
      </c>
      <c r="F58" s="157">
        <f>'IE5'!B61</f>
        <v>0</v>
      </c>
      <c r="G58" s="165">
        <f>Budget!G58</f>
        <v>0</v>
      </c>
      <c r="H58" s="165">
        <f>Budget!H58</f>
        <v>0</v>
      </c>
      <c r="I58" s="165">
        <f>Budget!I58</f>
        <v>0</v>
      </c>
      <c r="J58" s="165">
        <f>Budget!J58</f>
        <v>0</v>
      </c>
      <c r="K58" s="165">
        <f>Budget!K58</f>
        <v>0</v>
      </c>
      <c r="L58" s="165">
        <f>Budget!L58</f>
        <v>0</v>
      </c>
      <c r="M58" s="163">
        <f>Budget!M58</f>
        <v>0</v>
      </c>
      <c r="O58" s="137"/>
    </row>
    <row r="59" spans="1:15">
      <c r="A59" s="2">
        <f>Data!$B$69</f>
        <v>0</v>
      </c>
      <c r="B59" s="155">
        <f>'IE1'!B62</f>
        <v>0</v>
      </c>
      <c r="C59" s="156">
        <f>'IE2'!B62</f>
        <v>0</v>
      </c>
      <c r="D59" s="157">
        <f>'IE3'!B62</f>
        <v>0</v>
      </c>
      <c r="E59" s="157">
        <f>'IE4'!B62</f>
        <v>0</v>
      </c>
      <c r="F59" s="157">
        <f>'IE5'!B62</f>
        <v>0</v>
      </c>
      <c r="G59" s="165">
        <f>Budget!G59</f>
        <v>0</v>
      </c>
      <c r="H59" s="165">
        <f>Budget!H59</f>
        <v>0</v>
      </c>
      <c r="I59" s="165">
        <f>Budget!I59</f>
        <v>0</v>
      </c>
      <c r="J59" s="165">
        <f>Budget!J59</f>
        <v>0</v>
      </c>
      <c r="K59" s="165">
        <f>Budget!K59</f>
        <v>0</v>
      </c>
      <c r="L59" s="165">
        <f>Budget!L59</f>
        <v>0</v>
      </c>
      <c r="M59" s="163">
        <f>Budget!M59</f>
        <v>0</v>
      </c>
      <c r="O59" s="137"/>
    </row>
    <row r="60" spans="1:15">
      <c r="A60" s="2">
        <f>Data!$B$70</f>
        <v>0</v>
      </c>
      <c r="B60" s="155">
        <f>'IE1'!B63</f>
        <v>0</v>
      </c>
      <c r="C60" s="156">
        <f>'IE2'!B63</f>
        <v>0</v>
      </c>
      <c r="D60" s="157">
        <f>'IE3'!B63</f>
        <v>0</v>
      </c>
      <c r="E60" s="157">
        <f>'IE4'!B63</f>
        <v>0</v>
      </c>
      <c r="F60" s="157">
        <f>'IE5'!B63</f>
        <v>0</v>
      </c>
      <c r="G60" s="165">
        <f>Budget!G60</f>
        <v>0</v>
      </c>
      <c r="H60" s="165">
        <f>Budget!H60</f>
        <v>0</v>
      </c>
      <c r="I60" s="165">
        <f>Budget!I60</f>
        <v>0</v>
      </c>
      <c r="J60" s="165">
        <f>Budget!J60</f>
        <v>0</v>
      </c>
      <c r="K60" s="165">
        <f>Budget!K60</f>
        <v>0</v>
      </c>
      <c r="L60" s="165">
        <f>Budget!L60</f>
        <v>0</v>
      </c>
      <c r="M60" s="163">
        <f>Budget!M60</f>
        <v>0</v>
      </c>
      <c r="O60" s="137"/>
    </row>
    <row r="61" spans="1:15">
      <c r="A61" s="2">
        <f>Data!$B$71</f>
        <v>0</v>
      </c>
      <c r="B61" s="155">
        <f>'IE1'!B64</f>
        <v>0</v>
      </c>
      <c r="C61" s="156">
        <f>'IE2'!B64</f>
        <v>0</v>
      </c>
      <c r="D61" s="157">
        <f>'IE3'!B64</f>
        <v>0</v>
      </c>
      <c r="E61" s="157">
        <f>'IE4'!B64</f>
        <v>0</v>
      </c>
      <c r="F61" s="157">
        <f>'IE5'!B64</f>
        <v>0</v>
      </c>
      <c r="G61" s="165">
        <f>Budget!G61</f>
        <v>0</v>
      </c>
      <c r="H61" s="165">
        <f>Budget!H61</f>
        <v>0</v>
      </c>
      <c r="I61" s="165">
        <f>Budget!I61</f>
        <v>0</v>
      </c>
      <c r="J61" s="165">
        <f>Budget!J61</f>
        <v>0</v>
      </c>
      <c r="K61" s="165">
        <f>Budget!K61</f>
        <v>0</v>
      </c>
      <c r="L61" s="165">
        <f>Budget!L61</f>
        <v>0</v>
      </c>
      <c r="M61" s="163">
        <f>Budget!M61</f>
        <v>0</v>
      </c>
      <c r="O61" s="137"/>
    </row>
    <row r="62" spans="1:15">
      <c r="A62" s="2">
        <f>Data!$B$72</f>
        <v>0</v>
      </c>
      <c r="B62" s="155">
        <f>'IE1'!B65</f>
        <v>0</v>
      </c>
      <c r="C62" s="156">
        <f>'IE2'!B65</f>
        <v>0</v>
      </c>
      <c r="D62" s="157">
        <f>'IE3'!B65</f>
        <v>0</v>
      </c>
      <c r="E62" s="157">
        <f>'IE4'!B65</f>
        <v>0</v>
      </c>
      <c r="F62" s="157">
        <f>'IE5'!B65</f>
        <v>0</v>
      </c>
      <c r="G62" s="165">
        <f>Budget!G62</f>
        <v>0</v>
      </c>
      <c r="H62" s="165">
        <f>Budget!H62</f>
        <v>0</v>
      </c>
      <c r="I62" s="165">
        <f>Budget!I62</f>
        <v>0</v>
      </c>
      <c r="J62" s="165">
        <f>Budget!J62</f>
        <v>0</v>
      </c>
      <c r="K62" s="165">
        <f>Budget!K62</f>
        <v>0</v>
      </c>
      <c r="L62" s="165">
        <f>Budget!L62</f>
        <v>0</v>
      </c>
      <c r="M62" s="163">
        <f>Budget!M62</f>
        <v>0</v>
      </c>
      <c r="O62" s="137"/>
    </row>
    <row r="63" spans="1:15">
      <c r="A63" s="2">
        <f>Data!$B$73</f>
        <v>0</v>
      </c>
      <c r="B63" s="155">
        <f>'IE1'!B66</f>
        <v>0</v>
      </c>
      <c r="C63" s="156">
        <f>'IE2'!B66</f>
        <v>0</v>
      </c>
      <c r="D63" s="157">
        <f>'IE3'!B66</f>
        <v>0</v>
      </c>
      <c r="E63" s="157">
        <f>'IE4'!B66</f>
        <v>0</v>
      </c>
      <c r="F63" s="157">
        <f>'IE5'!B66</f>
        <v>0</v>
      </c>
      <c r="G63" s="165">
        <f>Budget!G63</f>
        <v>0</v>
      </c>
      <c r="H63" s="165">
        <f>Budget!H63</f>
        <v>0</v>
      </c>
      <c r="I63" s="165">
        <f>Budget!I63</f>
        <v>0</v>
      </c>
      <c r="J63" s="165">
        <f>Budget!J63</f>
        <v>0</v>
      </c>
      <c r="K63" s="165">
        <f>Budget!K63</f>
        <v>0</v>
      </c>
      <c r="L63" s="165">
        <f>Budget!L63</f>
        <v>0</v>
      </c>
      <c r="M63" s="163">
        <f>Budget!M63</f>
        <v>0</v>
      </c>
      <c r="O63" s="137"/>
    </row>
    <row r="64" spans="1:15">
      <c r="A64" s="2">
        <f>Data!$B$74</f>
        <v>0</v>
      </c>
      <c r="B64" s="155">
        <f>'IE1'!B67</f>
        <v>0</v>
      </c>
      <c r="C64" s="156">
        <f>'IE2'!B67</f>
        <v>0</v>
      </c>
      <c r="D64" s="157">
        <f>'IE3'!B67</f>
        <v>0</v>
      </c>
      <c r="E64" s="157">
        <f>'IE4'!B67</f>
        <v>0</v>
      </c>
      <c r="F64" s="157">
        <f>'IE5'!B67</f>
        <v>0</v>
      </c>
      <c r="G64" s="165">
        <f>Budget!G64</f>
        <v>0</v>
      </c>
      <c r="H64" s="165">
        <f>Budget!H64</f>
        <v>0</v>
      </c>
      <c r="I64" s="165">
        <f>Budget!I64</f>
        <v>0</v>
      </c>
      <c r="J64" s="165">
        <f>Budget!J64</f>
        <v>0</v>
      </c>
      <c r="K64" s="165">
        <f>Budget!K64</f>
        <v>0</v>
      </c>
      <c r="L64" s="165">
        <f>Budget!L64</f>
        <v>0</v>
      </c>
      <c r="M64" s="163">
        <f>Budget!M64</f>
        <v>0</v>
      </c>
      <c r="O64" s="137"/>
    </row>
    <row r="65" spans="1:15">
      <c r="A65" s="2">
        <f>Data!$B$75</f>
        <v>0</v>
      </c>
      <c r="B65" s="155">
        <f>'IE1'!B68</f>
        <v>0</v>
      </c>
      <c r="C65" s="156">
        <f>'IE2'!B68</f>
        <v>0</v>
      </c>
      <c r="D65" s="157">
        <f>'IE3'!B68</f>
        <v>0</v>
      </c>
      <c r="E65" s="157">
        <f>'IE4'!B68</f>
        <v>0</v>
      </c>
      <c r="F65" s="157">
        <f>'IE5'!B68</f>
        <v>0</v>
      </c>
      <c r="G65" s="165">
        <f>Budget!G65</f>
        <v>0</v>
      </c>
      <c r="H65" s="165">
        <f>Budget!H65</f>
        <v>0</v>
      </c>
      <c r="I65" s="165">
        <f>Budget!I65</f>
        <v>0</v>
      </c>
      <c r="J65" s="165">
        <f>Budget!J65</f>
        <v>0</v>
      </c>
      <c r="K65" s="165">
        <f>Budget!K65</f>
        <v>0</v>
      </c>
      <c r="L65" s="165">
        <f>Budget!L65</f>
        <v>0</v>
      </c>
      <c r="M65" s="163">
        <f>Budget!M65</f>
        <v>0</v>
      </c>
      <c r="O65" s="137"/>
    </row>
    <row r="66" spans="1:15">
      <c r="A66" s="2">
        <f>Data!$B$76</f>
        <v>0</v>
      </c>
      <c r="B66" s="155">
        <f>'IE1'!B69</f>
        <v>0</v>
      </c>
      <c r="C66" s="156">
        <f>'IE2'!B69</f>
        <v>0</v>
      </c>
      <c r="D66" s="157">
        <f>'IE3'!B69</f>
        <v>0</v>
      </c>
      <c r="E66" s="157">
        <f>'IE4'!B69</f>
        <v>0</v>
      </c>
      <c r="F66" s="157">
        <f>'IE5'!B69</f>
        <v>0</v>
      </c>
      <c r="G66" s="165">
        <f>Budget!G66</f>
        <v>0</v>
      </c>
      <c r="H66" s="165">
        <f>Budget!H66</f>
        <v>0</v>
      </c>
      <c r="I66" s="165">
        <f>Budget!I66</f>
        <v>0</v>
      </c>
      <c r="J66" s="165">
        <f>Budget!J66</f>
        <v>0</v>
      </c>
      <c r="K66" s="165">
        <f>Budget!K66</f>
        <v>0</v>
      </c>
      <c r="L66" s="165">
        <f>Budget!L66</f>
        <v>0</v>
      </c>
      <c r="M66" s="163">
        <f>Budget!M66</f>
        <v>0</v>
      </c>
      <c r="O66" s="137"/>
    </row>
    <row r="67" spans="1:15">
      <c r="A67" s="2">
        <f>Data!$B$77</f>
        <v>0</v>
      </c>
      <c r="B67" s="155">
        <f>'IE1'!B70</f>
        <v>0</v>
      </c>
      <c r="C67" s="156">
        <f>'IE2'!B70</f>
        <v>0</v>
      </c>
      <c r="D67" s="157">
        <f>'IE3'!B70</f>
        <v>0</v>
      </c>
      <c r="E67" s="157">
        <f>'IE4'!B70</f>
        <v>0</v>
      </c>
      <c r="F67" s="157">
        <f>'IE5'!B70</f>
        <v>0</v>
      </c>
      <c r="G67" s="165">
        <f>Budget!G67</f>
        <v>0</v>
      </c>
      <c r="H67" s="165">
        <f>Budget!H67</f>
        <v>0</v>
      </c>
      <c r="I67" s="165">
        <f>Budget!I67</f>
        <v>0</v>
      </c>
      <c r="J67" s="165">
        <f>Budget!J67</f>
        <v>0</v>
      </c>
      <c r="K67" s="165">
        <f>Budget!K67</f>
        <v>0</v>
      </c>
      <c r="L67" s="165">
        <f>Budget!L67</f>
        <v>0</v>
      </c>
      <c r="M67" s="163">
        <f>Budget!M67</f>
        <v>0</v>
      </c>
      <c r="O67" s="137"/>
    </row>
    <row r="68" spans="1:15">
      <c r="A68" s="2">
        <f>Data!$B$78</f>
        <v>0</v>
      </c>
      <c r="B68" s="155">
        <f>'IE1'!B71</f>
        <v>0</v>
      </c>
      <c r="C68" s="156">
        <f>'IE2'!B71</f>
        <v>0</v>
      </c>
      <c r="D68" s="157">
        <f>'IE3'!B71</f>
        <v>0</v>
      </c>
      <c r="E68" s="157">
        <f>'IE4'!B71</f>
        <v>0</v>
      </c>
      <c r="F68" s="157">
        <f>'IE5'!B71</f>
        <v>0</v>
      </c>
      <c r="G68" s="165">
        <f>Budget!G68</f>
        <v>0</v>
      </c>
      <c r="H68" s="165">
        <f>Budget!H68</f>
        <v>0</v>
      </c>
      <c r="I68" s="165">
        <f>Budget!I68</f>
        <v>0</v>
      </c>
      <c r="J68" s="165">
        <f>Budget!J68</f>
        <v>0</v>
      </c>
      <c r="K68" s="165">
        <f>Budget!K68</f>
        <v>0</v>
      </c>
      <c r="L68" s="165">
        <f>Budget!L68</f>
        <v>0</v>
      </c>
      <c r="M68" s="163">
        <f>Budget!M68</f>
        <v>0</v>
      </c>
      <c r="O68" s="137"/>
    </row>
    <row r="69" spans="1:15">
      <c r="A69" s="2">
        <f>Data!$B$79</f>
        <v>0</v>
      </c>
      <c r="B69" s="155">
        <f>'IE1'!B72</f>
        <v>0</v>
      </c>
      <c r="C69" s="156">
        <f>'IE2'!B72</f>
        <v>0</v>
      </c>
      <c r="D69" s="157">
        <f>'IE3'!B72</f>
        <v>0</v>
      </c>
      <c r="E69" s="157">
        <f>'IE4'!B72</f>
        <v>0</v>
      </c>
      <c r="F69" s="157">
        <f>'IE5'!B72</f>
        <v>0</v>
      </c>
      <c r="G69" s="165">
        <f>Budget!G69</f>
        <v>0</v>
      </c>
      <c r="H69" s="165">
        <f>Budget!H69</f>
        <v>0</v>
      </c>
      <c r="I69" s="165">
        <f>Budget!I69</f>
        <v>0</v>
      </c>
      <c r="J69" s="165">
        <f>Budget!J69</f>
        <v>0</v>
      </c>
      <c r="K69" s="165">
        <f>Budget!K69</f>
        <v>0</v>
      </c>
      <c r="L69" s="165">
        <f>Budget!L69</f>
        <v>0</v>
      </c>
      <c r="M69" s="163">
        <f>Budget!M69</f>
        <v>0</v>
      </c>
      <c r="O69" s="137"/>
    </row>
    <row r="70" spans="1:15">
      <c r="A70" s="2">
        <f>Data!$B$80</f>
        <v>0</v>
      </c>
      <c r="B70" s="155">
        <f>'IE1'!B73</f>
        <v>0</v>
      </c>
      <c r="C70" s="156">
        <f>'IE2'!B73</f>
        <v>0</v>
      </c>
      <c r="D70" s="157">
        <f>'IE3'!B73</f>
        <v>0</v>
      </c>
      <c r="E70" s="157">
        <f>'IE4'!B73</f>
        <v>0</v>
      </c>
      <c r="F70" s="157">
        <f>'IE5'!B73</f>
        <v>0</v>
      </c>
      <c r="G70" s="165">
        <f>Budget!G70</f>
        <v>0</v>
      </c>
      <c r="H70" s="165">
        <f>Budget!H70</f>
        <v>0</v>
      </c>
      <c r="I70" s="165">
        <f>Budget!I70</f>
        <v>0</v>
      </c>
      <c r="J70" s="165">
        <f>Budget!J70</f>
        <v>0</v>
      </c>
      <c r="K70" s="165">
        <f>Budget!K70</f>
        <v>0</v>
      </c>
      <c r="L70" s="165">
        <f>Budget!L70</f>
        <v>0</v>
      </c>
      <c r="M70" s="163">
        <f>Budget!M70</f>
        <v>0</v>
      </c>
      <c r="O70" s="137"/>
    </row>
    <row r="71" spans="1:15">
      <c r="A71" s="2">
        <f>Data!$B$81</f>
        <v>0</v>
      </c>
      <c r="B71" s="155">
        <f>'IE1'!B74</f>
        <v>0</v>
      </c>
      <c r="C71" s="156">
        <f>'IE2'!B74</f>
        <v>0</v>
      </c>
      <c r="D71" s="157">
        <f>'IE3'!B74</f>
        <v>0</v>
      </c>
      <c r="E71" s="157">
        <f>'IE4'!B74</f>
        <v>0</v>
      </c>
      <c r="F71" s="157">
        <f>'IE5'!B74</f>
        <v>0</v>
      </c>
      <c r="G71" s="165">
        <f>Budget!G71</f>
        <v>0</v>
      </c>
      <c r="H71" s="165">
        <f>Budget!H71</f>
        <v>0</v>
      </c>
      <c r="I71" s="165">
        <f>Budget!I71</f>
        <v>0</v>
      </c>
      <c r="J71" s="165">
        <f>Budget!J71</f>
        <v>0</v>
      </c>
      <c r="K71" s="165">
        <f>Budget!K71</f>
        <v>0</v>
      </c>
      <c r="L71" s="165">
        <f>Budget!L71</f>
        <v>0</v>
      </c>
      <c r="M71" s="163">
        <f>Budget!M71</f>
        <v>0</v>
      </c>
      <c r="O71" s="137"/>
    </row>
    <row r="72" spans="1:15">
      <c r="A72" s="2">
        <f>Data!$B$82</f>
        <v>0</v>
      </c>
      <c r="B72" s="155">
        <f>'IE1'!B75</f>
        <v>0</v>
      </c>
      <c r="C72" s="156">
        <f>'IE2'!B75</f>
        <v>0</v>
      </c>
      <c r="D72" s="157">
        <f>'IE3'!B75</f>
        <v>0</v>
      </c>
      <c r="E72" s="157">
        <f>'IE4'!B75</f>
        <v>0</v>
      </c>
      <c r="F72" s="157">
        <f>'IE5'!B75</f>
        <v>0</v>
      </c>
      <c r="G72" s="165">
        <f>Budget!G72</f>
        <v>0</v>
      </c>
      <c r="H72" s="165">
        <f>Budget!H72</f>
        <v>0</v>
      </c>
      <c r="I72" s="165">
        <f>Budget!I72</f>
        <v>0</v>
      </c>
      <c r="J72" s="165">
        <f>Budget!J72</f>
        <v>0</v>
      </c>
      <c r="K72" s="165">
        <f>Budget!K72</f>
        <v>0</v>
      </c>
      <c r="L72" s="165">
        <f>Budget!L72</f>
        <v>0</v>
      </c>
      <c r="M72" s="163">
        <f>Budget!M72</f>
        <v>0</v>
      </c>
      <c r="O72" s="137"/>
    </row>
    <row r="73" spans="1:15">
      <c r="A73" s="2">
        <f>Data!$B$83</f>
        <v>0</v>
      </c>
      <c r="B73" s="155">
        <f>'IE1'!B76</f>
        <v>0</v>
      </c>
      <c r="C73" s="156">
        <f>'IE2'!B76</f>
        <v>0</v>
      </c>
      <c r="D73" s="157">
        <f>'IE3'!B76</f>
        <v>0</v>
      </c>
      <c r="E73" s="157">
        <f>'IE4'!B76</f>
        <v>0</v>
      </c>
      <c r="F73" s="157">
        <f>'IE5'!B76</f>
        <v>0</v>
      </c>
      <c r="G73" s="165">
        <f>Budget!G73</f>
        <v>0</v>
      </c>
      <c r="H73" s="165">
        <f>Budget!H73</f>
        <v>0</v>
      </c>
      <c r="I73" s="165">
        <f>Budget!I73</f>
        <v>0</v>
      </c>
      <c r="J73" s="165">
        <f>Budget!J73</f>
        <v>0</v>
      </c>
      <c r="K73" s="165">
        <f>Budget!K73</f>
        <v>0</v>
      </c>
      <c r="L73" s="165">
        <f>Budget!L73</f>
        <v>0</v>
      </c>
      <c r="M73" s="163">
        <f>Budget!M73</f>
        <v>0</v>
      </c>
      <c r="O73" s="137"/>
    </row>
    <row r="74" spans="1:15">
      <c r="A74" s="2">
        <f>Data!$B$84</f>
        <v>0</v>
      </c>
      <c r="B74" s="155">
        <f>'IE1'!B77</f>
        <v>0</v>
      </c>
      <c r="C74" s="156">
        <f>'IE2'!B77</f>
        <v>0</v>
      </c>
      <c r="D74" s="157">
        <f>'IE3'!B77</f>
        <v>0</v>
      </c>
      <c r="E74" s="157">
        <f>'IE4'!B77</f>
        <v>0</v>
      </c>
      <c r="F74" s="157">
        <f>'IE5'!B77</f>
        <v>0</v>
      </c>
      <c r="G74" s="165">
        <f>Budget!G74</f>
        <v>0</v>
      </c>
      <c r="H74" s="165">
        <f>Budget!H74</f>
        <v>0</v>
      </c>
      <c r="I74" s="165">
        <f>Budget!I74</f>
        <v>0</v>
      </c>
      <c r="J74" s="165">
        <f>Budget!J74</f>
        <v>0</v>
      </c>
      <c r="K74" s="165">
        <f>Budget!K74</f>
        <v>0</v>
      </c>
      <c r="L74" s="165">
        <f>Budget!L74</f>
        <v>0</v>
      </c>
      <c r="M74" s="163">
        <f>Budget!M74</f>
        <v>0</v>
      </c>
      <c r="O74" s="137"/>
    </row>
    <row r="75" spans="1:15">
      <c r="A75" s="2">
        <f>Data!$B$85</f>
        <v>0</v>
      </c>
      <c r="B75" s="155">
        <f>'IE1'!B78</f>
        <v>0</v>
      </c>
      <c r="C75" s="156">
        <f>'IE2'!B78</f>
        <v>0</v>
      </c>
      <c r="D75" s="157">
        <f>'IE3'!B78</f>
        <v>0</v>
      </c>
      <c r="E75" s="157">
        <f>'IE4'!B78</f>
        <v>0</v>
      </c>
      <c r="F75" s="157">
        <f>'IE5'!B78</f>
        <v>0</v>
      </c>
      <c r="G75" s="165">
        <f>Budget!G75</f>
        <v>0</v>
      </c>
      <c r="H75" s="165">
        <f>Budget!H75</f>
        <v>0</v>
      </c>
      <c r="I75" s="165">
        <f>Budget!I75</f>
        <v>0</v>
      </c>
      <c r="J75" s="165">
        <f>Budget!J75</f>
        <v>0</v>
      </c>
      <c r="K75" s="165">
        <f>Budget!K75</f>
        <v>0</v>
      </c>
      <c r="L75" s="165">
        <f>Budget!L75</f>
        <v>0</v>
      </c>
      <c r="M75" s="163">
        <f>Budget!M75</f>
        <v>0</v>
      </c>
      <c r="O75" s="137"/>
    </row>
    <row r="76" spans="1:15">
      <c r="A76" s="2">
        <f>Data!$B$86</f>
        <v>0</v>
      </c>
      <c r="B76" s="155">
        <f>'IE1'!B79</f>
        <v>0</v>
      </c>
      <c r="C76" s="156">
        <f>'IE2'!B79</f>
        <v>0</v>
      </c>
      <c r="D76" s="157">
        <f>'IE3'!B79</f>
        <v>0</v>
      </c>
      <c r="E76" s="157">
        <f>'IE4'!B79</f>
        <v>0</v>
      </c>
      <c r="F76" s="157">
        <f>'IE5'!B79</f>
        <v>0</v>
      </c>
      <c r="G76" s="165">
        <f>Budget!G76</f>
        <v>0</v>
      </c>
      <c r="H76" s="165">
        <f>Budget!H76</f>
        <v>0</v>
      </c>
      <c r="I76" s="165">
        <f>Budget!I76</f>
        <v>0</v>
      </c>
      <c r="J76" s="165">
        <f>Budget!J76</f>
        <v>0</v>
      </c>
      <c r="K76" s="165">
        <f>Budget!K76</f>
        <v>0</v>
      </c>
      <c r="L76" s="165">
        <f>Budget!L76</f>
        <v>0</v>
      </c>
      <c r="M76" s="163">
        <f>Budget!M76</f>
        <v>0</v>
      </c>
      <c r="O76" s="137"/>
    </row>
    <row r="77" spans="1:15">
      <c r="A77" s="2">
        <f>Data!$B$87</f>
        <v>0</v>
      </c>
      <c r="B77" s="155">
        <f>'IE1'!B80</f>
        <v>0</v>
      </c>
      <c r="C77" s="156">
        <f>'IE2'!B80</f>
        <v>0</v>
      </c>
      <c r="D77" s="157">
        <f>'IE3'!B80</f>
        <v>0</v>
      </c>
      <c r="E77" s="157">
        <f>'IE4'!B80</f>
        <v>0</v>
      </c>
      <c r="F77" s="157">
        <f>'IE5'!B80</f>
        <v>0</v>
      </c>
      <c r="G77" s="165">
        <f>Budget!G77</f>
        <v>0</v>
      </c>
      <c r="H77" s="165">
        <f>Budget!H77</f>
        <v>0</v>
      </c>
      <c r="I77" s="165">
        <f>Budget!I77</f>
        <v>0</v>
      </c>
      <c r="J77" s="165">
        <f>Budget!J77</f>
        <v>0</v>
      </c>
      <c r="K77" s="165">
        <f>Budget!K77</f>
        <v>0</v>
      </c>
      <c r="L77" s="165">
        <f>Budget!L77</f>
        <v>0</v>
      </c>
      <c r="M77" s="163">
        <f>Budget!M77</f>
        <v>0</v>
      </c>
      <c r="O77" s="137"/>
    </row>
    <row r="78" spans="1:15">
      <c r="A78" s="2">
        <f>Data!$B$88</f>
        <v>0</v>
      </c>
      <c r="B78" s="155">
        <f>'IE1'!B81</f>
        <v>0</v>
      </c>
      <c r="C78" s="156">
        <f>'IE2'!B81</f>
        <v>0</v>
      </c>
      <c r="D78" s="157">
        <f>'IE3'!B81</f>
        <v>0</v>
      </c>
      <c r="E78" s="157">
        <f>'IE4'!B81</f>
        <v>0</v>
      </c>
      <c r="F78" s="157">
        <f>'IE5'!B81</f>
        <v>0</v>
      </c>
      <c r="G78" s="165">
        <f>Budget!G78</f>
        <v>0</v>
      </c>
      <c r="H78" s="165">
        <f>Budget!H78</f>
        <v>0</v>
      </c>
      <c r="I78" s="165">
        <f>Budget!I78</f>
        <v>0</v>
      </c>
      <c r="J78" s="165">
        <f>Budget!J78</f>
        <v>0</v>
      </c>
      <c r="K78" s="165">
        <f>Budget!K78</f>
        <v>0</v>
      </c>
      <c r="L78" s="165">
        <f>Budget!L78</f>
        <v>0</v>
      </c>
      <c r="M78" s="163">
        <f>Budget!M78</f>
        <v>0</v>
      </c>
      <c r="O78" s="137"/>
    </row>
    <row r="79" spans="1:15">
      <c r="A79" s="2">
        <f>Data!$B$89</f>
        <v>0</v>
      </c>
      <c r="B79" s="155">
        <f>'IE1'!B82</f>
        <v>0</v>
      </c>
      <c r="C79" s="156">
        <f>'IE2'!B82</f>
        <v>0</v>
      </c>
      <c r="D79" s="157">
        <f>'IE3'!B82</f>
        <v>0</v>
      </c>
      <c r="E79" s="157">
        <f>'IE4'!B82</f>
        <v>0</v>
      </c>
      <c r="F79" s="157">
        <f>'IE5'!B82</f>
        <v>0</v>
      </c>
      <c r="G79" s="165">
        <f>Budget!G79</f>
        <v>0</v>
      </c>
      <c r="H79" s="165">
        <f>Budget!H79</f>
        <v>0</v>
      </c>
      <c r="I79" s="165">
        <f>Budget!I79</f>
        <v>0</v>
      </c>
      <c r="J79" s="165">
        <f>Budget!J79</f>
        <v>0</v>
      </c>
      <c r="K79" s="165">
        <f>Budget!K79</f>
        <v>0</v>
      </c>
      <c r="L79" s="165">
        <f>Budget!L79</f>
        <v>0</v>
      </c>
      <c r="M79" s="163">
        <f>Budget!M79</f>
        <v>0</v>
      </c>
      <c r="O79" s="137"/>
    </row>
    <row r="80" spans="1:15">
      <c r="A80" s="2">
        <f>Data!$B$90</f>
        <v>0</v>
      </c>
      <c r="B80" s="155">
        <f>'IE1'!B83</f>
        <v>0</v>
      </c>
      <c r="C80" s="156">
        <f>'IE2'!B83</f>
        <v>0</v>
      </c>
      <c r="D80" s="157">
        <f>'IE3'!B83</f>
        <v>0</v>
      </c>
      <c r="E80" s="157">
        <f>'IE4'!B83</f>
        <v>0</v>
      </c>
      <c r="F80" s="157">
        <f>'IE5'!B83</f>
        <v>0</v>
      </c>
      <c r="G80" s="165">
        <f>Budget!G80</f>
        <v>0</v>
      </c>
      <c r="H80" s="165">
        <f>Budget!H80</f>
        <v>0</v>
      </c>
      <c r="I80" s="165">
        <f>Budget!I80</f>
        <v>0</v>
      </c>
      <c r="J80" s="165">
        <f>Budget!J80</f>
        <v>0</v>
      </c>
      <c r="K80" s="165">
        <f>Budget!K80</f>
        <v>0</v>
      </c>
      <c r="L80" s="165">
        <f>Budget!L80</f>
        <v>0</v>
      </c>
      <c r="M80" s="163">
        <f>Budget!M80</f>
        <v>0</v>
      </c>
      <c r="O80" s="137"/>
    </row>
    <row r="81" spans="1:15">
      <c r="A81" s="2">
        <f>Data!$B$91</f>
        <v>0</v>
      </c>
      <c r="B81" s="155">
        <f>'IE1'!B84</f>
        <v>0</v>
      </c>
      <c r="C81" s="156">
        <f>'IE2'!B84</f>
        <v>0</v>
      </c>
      <c r="D81" s="157">
        <f>'IE3'!B84</f>
        <v>0</v>
      </c>
      <c r="E81" s="157">
        <f>'IE4'!B84</f>
        <v>0</v>
      </c>
      <c r="F81" s="157">
        <f>'IE5'!B84</f>
        <v>0</v>
      </c>
      <c r="G81" s="165">
        <f>Budget!G81</f>
        <v>0</v>
      </c>
      <c r="H81" s="165">
        <f>Budget!H81</f>
        <v>0</v>
      </c>
      <c r="I81" s="165">
        <f>Budget!I81</f>
        <v>0</v>
      </c>
      <c r="J81" s="165">
        <f>Budget!J81</f>
        <v>0</v>
      </c>
      <c r="K81" s="165">
        <f>Budget!K81</f>
        <v>0</v>
      </c>
      <c r="L81" s="165">
        <f>Budget!L81</f>
        <v>0</v>
      </c>
      <c r="M81" s="163">
        <f>Budget!M81</f>
        <v>0</v>
      </c>
      <c r="O81" s="137"/>
    </row>
    <row r="82" spans="1:15">
      <c r="A82" s="2">
        <f>Data!$B$92</f>
        <v>0</v>
      </c>
      <c r="B82" s="155">
        <f>'IE1'!B85</f>
        <v>0</v>
      </c>
      <c r="C82" s="156">
        <f>'IE2'!B85</f>
        <v>0</v>
      </c>
      <c r="D82" s="157">
        <f>'IE3'!B85</f>
        <v>0</v>
      </c>
      <c r="E82" s="157">
        <f>'IE4'!B85</f>
        <v>0</v>
      </c>
      <c r="F82" s="157">
        <f>'IE5'!B85</f>
        <v>0</v>
      </c>
      <c r="G82" s="165">
        <f>Budget!G82</f>
        <v>0</v>
      </c>
      <c r="H82" s="165">
        <f>Budget!H82</f>
        <v>0</v>
      </c>
      <c r="I82" s="165">
        <f>Budget!I82</f>
        <v>0</v>
      </c>
      <c r="J82" s="165">
        <f>Budget!J82</f>
        <v>0</v>
      </c>
      <c r="K82" s="165">
        <f>Budget!K82</f>
        <v>0</v>
      </c>
      <c r="L82" s="165">
        <f>Budget!L82</f>
        <v>0</v>
      </c>
      <c r="M82" s="163">
        <f>Budget!M82</f>
        <v>0</v>
      </c>
      <c r="O82" s="137"/>
    </row>
    <row r="83" spans="1:15">
      <c r="A83" s="2">
        <f>Data!$B$93</f>
        <v>0</v>
      </c>
      <c r="B83" s="155">
        <f>'IE1'!B86</f>
        <v>0</v>
      </c>
      <c r="C83" s="156">
        <f>'IE2'!B86</f>
        <v>0</v>
      </c>
      <c r="D83" s="157">
        <f>'IE3'!B86</f>
        <v>0</v>
      </c>
      <c r="E83" s="157">
        <f>'IE4'!B86</f>
        <v>0</v>
      </c>
      <c r="F83" s="157">
        <f>'IE5'!B86</f>
        <v>0</v>
      </c>
      <c r="G83" s="165">
        <f>Budget!G83</f>
        <v>0</v>
      </c>
      <c r="H83" s="165">
        <f>Budget!H83</f>
        <v>0</v>
      </c>
      <c r="I83" s="165">
        <f>Budget!I83</f>
        <v>0</v>
      </c>
      <c r="J83" s="165">
        <f>Budget!J83</f>
        <v>0</v>
      </c>
      <c r="K83" s="165">
        <f>Budget!K83</f>
        <v>0</v>
      </c>
      <c r="L83" s="165">
        <f>Budget!L83</f>
        <v>0</v>
      </c>
      <c r="M83" s="163">
        <f>Budget!M83</f>
        <v>0</v>
      </c>
      <c r="O83" s="137"/>
    </row>
    <row r="84" spans="1:15" ht="15.95" thickBot="1">
      <c r="A84" s="2">
        <f>Data!$B$94</f>
        <v>0</v>
      </c>
      <c r="B84" s="155">
        <f>'IE1'!B87</f>
        <v>0</v>
      </c>
      <c r="C84" s="156">
        <f>'IE2'!B87</f>
        <v>0</v>
      </c>
      <c r="D84" s="157">
        <f>'IE3'!B87</f>
        <v>0</v>
      </c>
      <c r="E84" s="157">
        <f>'IE4'!B87</f>
        <v>0</v>
      </c>
      <c r="F84" s="157">
        <f>'IE5'!B87</f>
        <v>0</v>
      </c>
      <c r="G84" s="166">
        <f>Budget!G84</f>
        <v>0</v>
      </c>
      <c r="H84" s="166">
        <f>Budget!H84</f>
        <v>0</v>
      </c>
      <c r="I84" s="166">
        <f>Budget!I84</f>
        <v>0</v>
      </c>
      <c r="J84" s="166">
        <f>Budget!J84</f>
        <v>0</v>
      </c>
      <c r="K84" s="166">
        <f>Budget!K84</f>
        <v>0</v>
      </c>
      <c r="L84" s="166">
        <f>Budget!L84</f>
        <v>0</v>
      </c>
      <c r="M84" s="164">
        <f>Budget!M84</f>
        <v>0</v>
      </c>
      <c r="O84" s="137"/>
    </row>
    <row r="85" spans="1:15" ht="16.5" thickTop="1" thickBot="1">
      <c r="A85" s="30" t="s">
        <v>173</v>
      </c>
      <c r="B85" s="159">
        <f t="shared" ref="B85:M85" si="1">SUM(B40:B84)</f>
        <v>0</v>
      </c>
      <c r="C85" s="159">
        <f t="shared" si="1"/>
        <v>0</v>
      </c>
      <c r="D85" s="159">
        <f t="shared" si="1"/>
        <v>0</v>
      </c>
      <c r="E85" s="159">
        <f t="shared" si="1"/>
        <v>0</v>
      </c>
      <c r="F85" s="159">
        <f t="shared" si="1"/>
        <v>0</v>
      </c>
      <c r="G85" s="159">
        <f t="shared" si="1"/>
        <v>0</v>
      </c>
      <c r="H85" s="159">
        <f t="shared" si="1"/>
        <v>0</v>
      </c>
      <c r="I85" s="159">
        <f t="shared" si="1"/>
        <v>0</v>
      </c>
      <c r="J85" s="159">
        <f t="shared" si="1"/>
        <v>0</v>
      </c>
      <c r="K85" s="159">
        <f t="shared" si="1"/>
        <v>0</v>
      </c>
      <c r="L85" s="159">
        <f t="shared" si="1"/>
        <v>0</v>
      </c>
      <c r="M85" s="159">
        <f t="shared" si="1"/>
        <v>0</v>
      </c>
      <c r="O85" s="136"/>
    </row>
    <row r="86" spans="1:15" s="23" customFormat="1" ht="16.5" thickTop="1" thickBot="1">
      <c r="A86" s="15"/>
      <c r="B86" s="146"/>
      <c r="C86" s="146"/>
      <c r="D86" s="146"/>
      <c r="E86" s="146"/>
      <c r="F86" s="146"/>
      <c r="G86" s="146"/>
      <c r="H86" s="146"/>
      <c r="I86" s="146"/>
      <c r="J86" s="146"/>
      <c r="K86" s="146"/>
      <c r="L86" s="146"/>
      <c r="M86" s="146"/>
      <c r="O86" s="14"/>
    </row>
    <row r="87" spans="1:15" ht="16.5" thickTop="1" thickBot="1">
      <c r="A87" s="142" t="s">
        <v>176</v>
      </c>
      <c r="B87" s="160">
        <f>Data!$B$96</f>
        <v>0</v>
      </c>
      <c r="C87" s="160">
        <f>B89</f>
        <v>0</v>
      </c>
      <c r="D87" s="160">
        <f t="shared" ref="D87:M87" si="2">C89</f>
        <v>0</v>
      </c>
      <c r="E87" s="160">
        <f t="shared" si="2"/>
        <v>0</v>
      </c>
      <c r="F87" s="160">
        <f t="shared" si="2"/>
        <v>0</v>
      </c>
      <c r="G87" s="160">
        <f t="shared" si="2"/>
        <v>0</v>
      </c>
      <c r="H87" s="160">
        <f t="shared" si="2"/>
        <v>0</v>
      </c>
      <c r="I87" s="160">
        <f t="shared" si="2"/>
        <v>0</v>
      </c>
      <c r="J87" s="160">
        <f t="shared" si="2"/>
        <v>0</v>
      </c>
      <c r="K87" s="160">
        <f t="shared" si="2"/>
        <v>0</v>
      </c>
      <c r="L87" s="160">
        <f t="shared" si="2"/>
        <v>0</v>
      </c>
      <c r="M87" s="160">
        <f t="shared" si="2"/>
        <v>0</v>
      </c>
    </row>
    <row r="88" spans="1:15" ht="16.5" thickTop="1" thickBot="1">
      <c r="B88" s="161"/>
      <c r="C88" s="161"/>
      <c r="D88" s="161"/>
      <c r="E88" s="161"/>
      <c r="F88" s="161"/>
      <c r="G88" s="161"/>
      <c r="H88" s="161"/>
      <c r="I88" s="161"/>
      <c r="J88" s="161"/>
      <c r="K88" s="161"/>
      <c r="L88" s="161"/>
      <c r="M88" s="161"/>
    </row>
    <row r="89" spans="1:15" ht="16.5" thickTop="1" thickBot="1">
      <c r="A89" s="142" t="s">
        <v>177</v>
      </c>
      <c r="B89" s="160">
        <f>B87+B37-B85</f>
        <v>0</v>
      </c>
      <c r="C89" s="160">
        <f t="shared" ref="C89:M89" si="3">C87+C37-C85</f>
        <v>0</v>
      </c>
      <c r="D89" s="160">
        <f t="shared" si="3"/>
        <v>0</v>
      </c>
      <c r="E89" s="160">
        <f t="shared" si="3"/>
        <v>0</v>
      </c>
      <c r="F89" s="160">
        <f t="shared" si="3"/>
        <v>0</v>
      </c>
      <c r="G89" s="160">
        <f t="shared" si="3"/>
        <v>0</v>
      </c>
      <c r="H89" s="160">
        <f t="shared" si="3"/>
        <v>0</v>
      </c>
      <c r="I89" s="160">
        <f t="shared" si="3"/>
        <v>0</v>
      </c>
      <c r="J89" s="160">
        <f t="shared" si="3"/>
        <v>0</v>
      </c>
      <c r="K89" s="160">
        <f t="shared" si="3"/>
        <v>0</v>
      </c>
      <c r="L89" s="160">
        <f t="shared" si="3"/>
        <v>0</v>
      </c>
      <c r="M89" s="160">
        <f t="shared" si="3"/>
        <v>0</v>
      </c>
    </row>
    <row r="90" spans="1:15" ht="15.95" thickTop="1"/>
  </sheetData>
  <sheetProtection sheet="1" objects="1" scenarios="1"/>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B5B0C-BC5F-49DC-8566-60BD72F9B12F}">
  <sheetPr>
    <pageSetUpPr fitToPage="1"/>
  </sheetPr>
  <dimension ref="A1:O90"/>
  <sheetViews>
    <sheetView workbookViewId="0"/>
  </sheetViews>
  <sheetFormatPr defaultColWidth="9.28515625" defaultRowHeight="15.6"/>
  <cols>
    <col min="1" max="1" width="25.28515625" style="15" customWidth="1"/>
    <col min="2" max="13" width="14.5703125" style="146" customWidth="1"/>
    <col min="14" max="14" width="9.28515625" style="18"/>
    <col min="15" max="15" width="82.42578125" style="18" customWidth="1"/>
    <col min="16" max="16384" width="9.28515625" style="18"/>
  </cols>
  <sheetData>
    <row r="1" spans="1:15" ht="18">
      <c r="A1" s="39">
        <f>Data!$B$2</f>
        <v>0</v>
      </c>
    </row>
    <row r="2" spans="1:15" ht="18">
      <c r="A2" s="39" t="s">
        <v>238</v>
      </c>
    </row>
    <row r="3" spans="1:15" ht="18">
      <c r="A3" s="39" t="str">
        <f>_xlfn.CONCAT("Year ",Data!B3)</f>
        <v xml:space="preserve">Year </v>
      </c>
    </row>
    <row r="4" spans="1:15" ht="15.95" thickBot="1">
      <c r="A4" s="16"/>
      <c r="B4" s="147" t="s">
        <v>239</v>
      </c>
      <c r="C4" s="147" t="s">
        <v>239</v>
      </c>
      <c r="D4" s="147" t="s">
        <v>239</v>
      </c>
      <c r="E4" s="147" t="s">
        <v>239</v>
      </c>
      <c r="F4" s="147" t="s">
        <v>239</v>
      </c>
      <c r="G4" s="147" t="s">
        <v>239</v>
      </c>
      <c r="H4" s="162" t="s">
        <v>240</v>
      </c>
      <c r="I4" s="162" t="s">
        <v>240</v>
      </c>
      <c r="J4" s="162" t="s">
        <v>240</v>
      </c>
      <c r="K4" s="162" t="s">
        <v>240</v>
      </c>
      <c r="L4" s="162" t="s">
        <v>240</v>
      </c>
      <c r="M4" s="162" t="s">
        <v>240</v>
      </c>
    </row>
    <row r="5" spans="1:15" ht="15.95" thickBot="1">
      <c r="A5" s="16" t="s">
        <v>167</v>
      </c>
      <c r="B5" s="148">
        <f>Data!$B$4</f>
        <v>0</v>
      </c>
      <c r="C5" s="149">
        <f>Data!$B$5</f>
        <v>0</v>
      </c>
      <c r="D5" s="149">
        <f>Data!$B$6</f>
        <v>0</v>
      </c>
      <c r="E5" s="149">
        <f>Data!$B$7</f>
        <v>0</v>
      </c>
      <c r="F5" s="149">
        <f>Data!$B$8</f>
        <v>0</v>
      </c>
      <c r="G5" s="149">
        <f>Data!$B$9</f>
        <v>0</v>
      </c>
      <c r="H5" s="149">
        <f>Data!$B$10</f>
        <v>0</v>
      </c>
      <c r="I5" s="149">
        <f>Data!$B$11</f>
        <v>0</v>
      </c>
      <c r="J5" s="149">
        <f>Data!$B$12</f>
        <v>0</v>
      </c>
      <c r="K5" s="149">
        <f>Data!$B$13</f>
        <v>0</v>
      </c>
      <c r="L5" s="149">
        <f>Data!$B$14</f>
        <v>0</v>
      </c>
      <c r="M5" s="150">
        <f>Data!$B$15</f>
        <v>0</v>
      </c>
      <c r="O5" s="23" t="s">
        <v>241</v>
      </c>
    </row>
    <row r="6" spans="1:15" ht="15.95" thickTop="1">
      <c r="A6" s="24" t="s">
        <v>170</v>
      </c>
      <c r="B6" s="151"/>
      <c r="C6" s="151"/>
      <c r="D6" s="151"/>
      <c r="E6" s="151"/>
      <c r="F6" s="151"/>
      <c r="G6" s="151"/>
      <c r="H6" s="151"/>
      <c r="I6" s="151"/>
      <c r="J6" s="151"/>
      <c r="K6" s="151"/>
      <c r="L6" s="151"/>
      <c r="M6" s="152"/>
      <c r="O6" s="134"/>
    </row>
    <row r="7" spans="1:15">
      <c r="A7" s="2">
        <f>Data!$B$18</f>
        <v>0</v>
      </c>
      <c r="B7" s="153">
        <f>'IE1'!B10</f>
        <v>0</v>
      </c>
      <c r="C7" s="153">
        <f>'IE2'!B10</f>
        <v>0</v>
      </c>
      <c r="D7" s="153">
        <f>'IE3'!B10</f>
        <v>0</v>
      </c>
      <c r="E7" s="153">
        <f>'IE4'!B10</f>
        <v>0</v>
      </c>
      <c r="F7" s="153">
        <f>'IE5'!B10</f>
        <v>0</v>
      </c>
      <c r="G7" s="153">
        <f>'IE6'!B10</f>
        <v>0</v>
      </c>
      <c r="H7" s="153">
        <f>Budget!H7</f>
        <v>0</v>
      </c>
      <c r="I7" s="153">
        <f>Budget!I7</f>
        <v>0</v>
      </c>
      <c r="J7" s="153">
        <f>Budget!J7</f>
        <v>0</v>
      </c>
      <c r="K7" s="153">
        <f>Budget!K7</f>
        <v>0</v>
      </c>
      <c r="L7" s="153">
        <f>Budget!L7</f>
        <v>0</v>
      </c>
      <c r="M7" s="153">
        <f>Budget!M7</f>
        <v>0</v>
      </c>
      <c r="O7" s="135"/>
    </row>
    <row r="8" spans="1:15">
      <c r="A8" s="2">
        <f>Data!$B$19</f>
        <v>0</v>
      </c>
      <c r="B8" s="153">
        <f>'IE1'!B11</f>
        <v>0</v>
      </c>
      <c r="C8" s="153">
        <f>'IE2'!B11</f>
        <v>0</v>
      </c>
      <c r="D8" s="153">
        <f>'IE3'!B11</f>
        <v>0</v>
      </c>
      <c r="E8" s="153">
        <f>'IE4'!B11</f>
        <v>0</v>
      </c>
      <c r="F8" s="153">
        <f>'IE5'!B11</f>
        <v>0</v>
      </c>
      <c r="G8" s="153">
        <f>'IE6'!B11</f>
        <v>0</v>
      </c>
      <c r="H8" s="153">
        <f>Budget!H8</f>
        <v>0</v>
      </c>
      <c r="I8" s="153">
        <f>Budget!I8</f>
        <v>0</v>
      </c>
      <c r="J8" s="153">
        <f>Budget!J8</f>
        <v>0</v>
      </c>
      <c r="K8" s="153">
        <f>Budget!K8</f>
        <v>0</v>
      </c>
      <c r="L8" s="153">
        <f>Budget!L8</f>
        <v>0</v>
      </c>
      <c r="M8" s="153">
        <f>Budget!M8</f>
        <v>0</v>
      </c>
      <c r="O8" s="135"/>
    </row>
    <row r="9" spans="1:15">
      <c r="A9" s="2">
        <f>Data!$B$20</f>
        <v>0</v>
      </c>
      <c r="B9" s="153">
        <f>'IE1'!B12</f>
        <v>0</v>
      </c>
      <c r="C9" s="153">
        <f>'IE2'!B12</f>
        <v>0</v>
      </c>
      <c r="D9" s="153">
        <f>'IE3'!B12</f>
        <v>0</v>
      </c>
      <c r="E9" s="153">
        <f>'IE4'!B12</f>
        <v>0</v>
      </c>
      <c r="F9" s="153">
        <f>'IE5'!B12</f>
        <v>0</v>
      </c>
      <c r="G9" s="153">
        <f>'IE6'!B12</f>
        <v>0</v>
      </c>
      <c r="H9" s="153">
        <f>Budget!H9</f>
        <v>0</v>
      </c>
      <c r="I9" s="153">
        <f>Budget!I9</f>
        <v>0</v>
      </c>
      <c r="J9" s="153">
        <f>Budget!J9</f>
        <v>0</v>
      </c>
      <c r="K9" s="153">
        <f>Budget!K9</f>
        <v>0</v>
      </c>
      <c r="L9" s="153">
        <f>Budget!L9</f>
        <v>0</v>
      </c>
      <c r="M9" s="153">
        <f>Budget!M9</f>
        <v>0</v>
      </c>
      <c r="O9" s="135"/>
    </row>
    <row r="10" spans="1:15">
      <c r="A10" s="2">
        <f>Data!$B$21</f>
        <v>0</v>
      </c>
      <c r="B10" s="153">
        <f>'IE1'!B13</f>
        <v>0</v>
      </c>
      <c r="C10" s="153">
        <f>'IE2'!B13</f>
        <v>0</v>
      </c>
      <c r="D10" s="153">
        <f>'IE3'!B13</f>
        <v>0</v>
      </c>
      <c r="E10" s="153">
        <f>'IE4'!B13</f>
        <v>0</v>
      </c>
      <c r="F10" s="153">
        <f>'IE5'!B13</f>
        <v>0</v>
      </c>
      <c r="G10" s="153">
        <f>'IE6'!B13</f>
        <v>0</v>
      </c>
      <c r="H10" s="153">
        <f>Budget!H10</f>
        <v>0</v>
      </c>
      <c r="I10" s="153">
        <f>Budget!I10</f>
        <v>0</v>
      </c>
      <c r="J10" s="153">
        <f>Budget!J10</f>
        <v>0</v>
      </c>
      <c r="K10" s="153">
        <f>Budget!K10</f>
        <v>0</v>
      </c>
      <c r="L10" s="153">
        <f>Budget!L10</f>
        <v>0</v>
      </c>
      <c r="M10" s="153">
        <f>Budget!M10</f>
        <v>0</v>
      </c>
      <c r="O10" s="135"/>
    </row>
    <row r="11" spans="1:15">
      <c r="A11" s="2">
        <f>Data!$B$22</f>
        <v>0</v>
      </c>
      <c r="B11" s="153">
        <f>'IE1'!B14</f>
        <v>0</v>
      </c>
      <c r="C11" s="153">
        <f>'IE2'!B14</f>
        <v>0</v>
      </c>
      <c r="D11" s="153">
        <f>'IE3'!B14</f>
        <v>0</v>
      </c>
      <c r="E11" s="153">
        <f>'IE4'!B14</f>
        <v>0</v>
      </c>
      <c r="F11" s="153">
        <f>'IE5'!B14</f>
        <v>0</v>
      </c>
      <c r="G11" s="153">
        <f>'IE6'!B14</f>
        <v>0</v>
      </c>
      <c r="H11" s="153">
        <f>Budget!H11</f>
        <v>0</v>
      </c>
      <c r="I11" s="153">
        <f>Budget!I11</f>
        <v>0</v>
      </c>
      <c r="J11" s="153">
        <f>Budget!J11</f>
        <v>0</v>
      </c>
      <c r="K11" s="153">
        <f>Budget!K11</f>
        <v>0</v>
      </c>
      <c r="L11" s="153">
        <f>Budget!L11</f>
        <v>0</v>
      </c>
      <c r="M11" s="153">
        <f>Budget!M11</f>
        <v>0</v>
      </c>
      <c r="O11" s="135"/>
    </row>
    <row r="12" spans="1:15">
      <c r="A12" s="2">
        <f>Data!$B$23</f>
        <v>0</v>
      </c>
      <c r="B12" s="153">
        <f>'IE1'!B15</f>
        <v>0</v>
      </c>
      <c r="C12" s="153">
        <f>'IE2'!B15</f>
        <v>0</v>
      </c>
      <c r="D12" s="153">
        <f>'IE3'!B15</f>
        <v>0</v>
      </c>
      <c r="E12" s="153">
        <f>'IE4'!B15</f>
        <v>0</v>
      </c>
      <c r="F12" s="153">
        <f>'IE5'!B15</f>
        <v>0</v>
      </c>
      <c r="G12" s="153">
        <f>'IE6'!B15</f>
        <v>0</v>
      </c>
      <c r="H12" s="153">
        <f>Budget!H12</f>
        <v>0</v>
      </c>
      <c r="I12" s="153">
        <f>Budget!I12</f>
        <v>0</v>
      </c>
      <c r="J12" s="153">
        <f>Budget!J12</f>
        <v>0</v>
      </c>
      <c r="K12" s="153">
        <f>Budget!K12</f>
        <v>0</v>
      </c>
      <c r="L12" s="153">
        <f>Budget!L12</f>
        <v>0</v>
      </c>
      <c r="M12" s="153">
        <f>Budget!M12</f>
        <v>0</v>
      </c>
      <c r="O12" s="135"/>
    </row>
    <row r="13" spans="1:15">
      <c r="A13" s="2">
        <f>Data!$B$24</f>
        <v>0</v>
      </c>
      <c r="B13" s="153">
        <f>'IE1'!B16</f>
        <v>0</v>
      </c>
      <c r="C13" s="153">
        <f>'IE2'!B16</f>
        <v>0</v>
      </c>
      <c r="D13" s="153">
        <f>'IE3'!B16</f>
        <v>0</v>
      </c>
      <c r="E13" s="153">
        <f>'IE4'!B16</f>
        <v>0</v>
      </c>
      <c r="F13" s="153">
        <f>'IE5'!B16</f>
        <v>0</v>
      </c>
      <c r="G13" s="153">
        <f>'IE6'!B16</f>
        <v>0</v>
      </c>
      <c r="H13" s="153">
        <f>Budget!H13</f>
        <v>0</v>
      </c>
      <c r="I13" s="153">
        <f>Budget!I13</f>
        <v>0</v>
      </c>
      <c r="J13" s="153">
        <f>Budget!J13</f>
        <v>0</v>
      </c>
      <c r="K13" s="153">
        <f>Budget!K13</f>
        <v>0</v>
      </c>
      <c r="L13" s="153">
        <f>Budget!L13</f>
        <v>0</v>
      </c>
      <c r="M13" s="153">
        <f>Budget!M13</f>
        <v>0</v>
      </c>
      <c r="O13" s="135"/>
    </row>
    <row r="14" spans="1:15">
      <c r="A14" s="2">
        <f>Data!$B$25</f>
        <v>0</v>
      </c>
      <c r="B14" s="153">
        <f>'IE1'!B17</f>
        <v>0</v>
      </c>
      <c r="C14" s="153">
        <f>'IE2'!B17</f>
        <v>0</v>
      </c>
      <c r="D14" s="153">
        <f>'IE3'!B17</f>
        <v>0</v>
      </c>
      <c r="E14" s="153">
        <f>'IE4'!B17</f>
        <v>0</v>
      </c>
      <c r="F14" s="153">
        <f>'IE5'!B17</f>
        <v>0</v>
      </c>
      <c r="G14" s="153">
        <f>'IE6'!B17</f>
        <v>0</v>
      </c>
      <c r="H14" s="153">
        <f>Budget!H14</f>
        <v>0</v>
      </c>
      <c r="I14" s="153">
        <f>Budget!I14</f>
        <v>0</v>
      </c>
      <c r="J14" s="153">
        <f>Budget!J14</f>
        <v>0</v>
      </c>
      <c r="K14" s="153">
        <f>Budget!K14</f>
        <v>0</v>
      </c>
      <c r="L14" s="153">
        <f>Budget!L14</f>
        <v>0</v>
      </c>
      <c r="M14" s="153">
        <f>Budget!M14</f>
        <v>0</v>
      </c>
      <c r="O14" s="135"/>
    </row>
    <row r="15" spans="1:15">
      <c r="A15" s="2">
        <f>Data!$B$26</f>
        <v>0</v>
      </c>
      <c r="B15" s="153">
        <f>'IE1'!B18</f>
        <v>0</v>
      </c>
      <c r="C15" s="153">
        <f>'IE2'!B18</f>
        <v>0</v>
      </c>
      <c r="D15" s="153">
        <f>'IE3'!B18</f>
        <v>0</v>
      </c>
      <c r="E15" s="153">
        <f>'IE4'!B18</f>
        <v>0</v>
      </c>
      <c r="F15" s="153">
        <f>'IE5'!B18</f>
        <v>0</v>
      </c>
      <c r="G15" s="153">
        <f>'IE6'!B18</f>
        <v>0</v>
      </c>
      <c r="H15" s="153">
        <f>Budget!H15</f>
        <v>0</v>
      </c>
      <c r="I15" s="153">
        <f>Budget!I15</f>
        <v>0</v>
      </c>
      <c r="J15" s="153">
        <f>Budget!J15</f>
        <v>0</v>
      </c>
      <c r="K15" s="153">
        <f>Budget!K15</f>
        <v>0</v>
      </c>
      <c r="L15" s="153">
        <f>Budget!L15</f>
        <v>0</v>
      </c>
      <c r="M15" s="153">
        <f>Budget!M15</f>
        <v>0</v>
      </c>
      <c r="O15" s="135"/>
    </row>
    <row r="16" spans="1:15">
      <c r="A16" s="2">
        <f>Data!$B$27</f>
        <v>0</v>
      </c>
      <c r="B16" s="153">
        <f>'IE1'!B19</f>
        <v>0</v>
      </c>
      <c r="C16" s="153">
        <f>'IE2'!B19</f>
        <v>0</v>
      </c>
      <c r="D16" s="153">
        <f>'IE3'!B19</f>
        <v>0</v>
      </c>
      <c r="E16" s="153">
        <f>'IE4'!B19</f>
        <v>0</v>
      </c>
      <c r="F16" s="153">
        <f>'IE5'!B19</f>
        <v>0</v>
      </c>
      <c r="G16" s="153">
        <f>'IE6'!B19</f>
        <v>0</v>
      </c>
      <c r="H16" s="153">
        <f>Budget!H16</f>
        <v>0</v>
      </c>
      <c r="I16" s="153">
        <f>Budget!I16</f>
        <v>0</v>
      </c>
      <c r="J16" s="153">
        <f>Budget!J16</f>
        <v>0</v>
      </c>
      <c r="K16" s="153">
        <f>Budget!K16</f>
        <v>0</v>
      </c>
      <c r="L16" s="153">
        <f>Budget!L16</f>
        <v>0</v>
      </c>
      <c r="M16" s="153">
        <f>Budget!M16</f>
        <v>0</v>
      </c>
      <c r="O16" s="135"/>
    </row>
    <row r="17" spans="1:15">
      <c r="A17" s="2">
        <f>Data!$B$28</f>
        <v>0</v>
      </c>
      <c r="B17" s="153">
        <f>'IE1'!B20</f>
        <v>0</v>
      </c>
      <c r="C17" s="153">
        <f>'IE2'!B20</f>
        <v>0</v>
      </c>
      <c r="D17" s="153">
        <f>'IE3'!B20</f>
        <v>0</v>
      </c>
      <c r="E17" s="153">
        <f>'IE4'!B20</f>
        <v>0</v>
      </c>
      <c r="F17" s="153">
        <f>'IE5'!B20</f>
        <v>0</v>
      </c>
      <c r="G17" s="153">
        <f>'IE6'!B20</f>
        <v>0</v>
      </c>
      <c r="H17" s="153">
        <f>Budget!H17</f>
        <v>0</v>
      </c>
      <c r="I17" s="153">
        <f>Budget!I17</f>
        <v>0</v>
      </c>
      <c r="J17" s="153">
        <f>Budget!J17</f>
        <v>0</v>
      </c>
      <c r="K17" s="153">
        <f>Budget!K17</f>
        <v>0</v>
      </c>
      <c r="L17" s="153">
        <f>Budget!L17</f>
        <v>0</v>
      </c>
      <c r="M17" s="153">
        <f>Budget!M17</f>
        <v>0</v>
      </c>
      <c r="O17" s="135"/>
    </row>
    <row r="18" spans="1:15">
      <c r="A18" s="2">
        <f>Data!$B$29</f>
        <v>0</v>
      </c>
      <c r="B18" s="153">
        <f>'IE1'!B21</f>
        <v>0</v>
      </c>
      <c r="C18" s="153">
        <f>'IE2'!B21</f>
        <v>0</v>
      </c>
      <c r="D18" s="153">
        <f>'IE3'!B21</f>
        <v>0</v>
      </c>
      <c r="E18" s="153">
        <f>'IE4'!B21</f>
        <v>0</v>
      </c>
      <c r="F18" s="153">
        <f>'IE5'!B21</f>
        <v>0</v>
      </c>
      <c r="G18" s="153">
        <f>'IE6'!B21</f>
        <v>0</v>
      </c>
      <c r="H18" s="153">
        <f>Budget!H18</f>
        <v>0</v>
      </c>
      <c r="I18" s="153">
        <f>Budget!I18</f>
        <v>0</v>
      </c>
      <c r="J18" s="153">
        <f>Budget!J18</f>
        <v>0</v>
      </c>
      <c r="K18" s="153">
        <f>Budget!K18</f>
        <v>0</v>
      </c>
      <c r="L18" s="153">
        <f>Budget!L18</f>
        <v>0</v>
      </c>
      <c r="M18" s="153">
        <f>Budget!M18</f>
        <v>0</v>
      </c>
      <c r="O18" s="135"/>
    </row>
    <row r="19" spans="1:15">
      <c r="A19" s="2">
        <f>Data!$B$30</f>
        <v>0</v>
      </c>
      <c r="B19" s="153">
        <f>'IE1'!B22</f>
        <v>0</v>
      </c>
      <c r="C19" s="153">
        <f>'IE2'!B22</f>
        <v>0</v>
      </c>
      <c r="D19" s="153">
        <f>'IE3'!B22</f>
        <v>0</v>
      </c>
      <c r="E19" s="153">
        <f>'IE4'!B22</f>
        <v>0</v>
      </c>
      <c r="F19" s="153">
        <f>'IE5'!B22</f>
        <v>0</v>
      </c>
      <c r="G19" s="153">
        <f>'IE6'!B22</f>
        <v>0</v>
      </c>
      <c r="H19" s="153">
        <f>Budget!H19</f>
        <v>0</v>
      </c>
      <c r="I19" s="153">
        <f>Budget!I19</f>
        <v>0</v>
      </c>
      <c r="J19" s="153">
        <f>Budget!J19</f>
        <v>0</v>
      </c>
      <c r="K19" s="153">
        <f>Budget!K19</f>
        <v>0</v>
      </c>
      <c r="L19" s="153">
        <f>Budget!L19</f>
        <v>0</v>
      </c>
      <c r="M19" s="153">
        <f>Budget!M19</f>
        <v>0</v>
      </c>
      <c r="O19" s="135"/>
    </row>
    <row r="20" spans="1:15">
      <c r="A20" s="2">
        <f>Data!$B$31</f>
        <v>0</v>
      </c>
      <c r="B20" s="153">
        <f>'IE1'!B23</f>
        <v>0</v>
      </c>
      <c r="C20" s="153">
        <f>'IE2'!B23</f>
        <v>0</v>
      </c>
      <c r="D20" s="153">
        <f>'IE3'!B23</f>
        <v>0</v>
      </c>
      <c r="E20" s="153">
        <f>'IE4'!B23</f>
        <v>0</v>
      </c>
      <c r="F20" s="153">
        <f>'IE5'!B23</f>
        <v>0</v>
      </c>
      <c r="G20" s="153">
        <f>'IE6'!B23</f>
        <v>0</v>
      </c>
      <c r="H20" s="153">
        <f>Budget!H20</f>
        <v>0</v>
      </c>
      <c r="I20" s="153">
        <f>Budget!I20</f>
        <v>0</v>
      </c>
      <c r="J20" s="153">
        <f>Budget!J20</f>
        <v>0</v>
      </c>
      <c r="K20" s="153">
        <f>Budget!K20</f>
        <v>0</v>
      </c>
      <c r="L20" s="153">
        <f>Budget!L20</f>
        <v>0</v>
      </c>
      <c r="M20" s="153">
        <f>Budget!M20</f>
        <v>0</v>
      </c>
      <c r="O20" s="135"/>
    </row>
    <row r="21" spans="1:15">
      <c r="A21" s="2">
        <f>Data!$B$32</f>
        <v>0</v>
      </c>
      <c r="B21" s="153">
        <f>'IE1'!B24</f>
        <v>0</v>
      </c>
      <c r="C21" s="153">
        <f>'IE2'!B24</f>
        <v>0</v>
      </c>
      <c r="D21" s="153">
        <f>'IE3'!B24</f>
        <v>0</v>
      </c>
      <c r="E21" s="153">
        <f>'IE4'!B24</f>
        <v>0</v>
      </c>
      <c r="F21" s="153">
        <f>'IE5'!B24</f>
        <v>0</v>
      </c>
      <c r="G21" s="153">
        <f>'IE6'!B24</f>
        <v>0</v>
      </c>
      <c r="H21" s="153">
        <f>Budget!H21</f>
        <v>0</v>
      </c>
      <c r="I21" s="153">
        <f>Budget!I21</f>
        <v>0</v>
      </c>
      <c r="J21" s="153">
        <f>Budget!J21</f>
        <v>0</v>
      </c>
      <c r="K21" s="153">
        <f>Budget!K21</f>
        <v>0</v>
      </c>
      <c r="L21" s="153">
        <f>Budget!L21</f>
        <v>0</v>
      </c>
      <c r="M21" s="153">
        <f>Budget!M21</f>
        <v>0</v>
      </c>
      <c r="O21" s="135"/>
    </row>
    <row r="22" spans="1:15">
      <c r="A22" s="2">
        <f>Data!$B$33</f>
        <v>0</v>
      </c>
      <c r="B22" s="153">
        <f>'IE1'!B25</f>
        <v>0</v>
      </c>
      <c r="C22" s="153">
        <f>'IE2'!B25</f>
        <v>0</v>
      </c>
      <c r="D22" s="153">
        <f>'IE3'!B25</f>
        <v>0</v>
      </c>
      <c r="E22" s="153">
        <f>'IE4'!B25</f>
        <v>0</v>
      </c>
      <c r="F22" s="153">
        <f>'IE5'!B25</f>
        <v>0</v>
      </c>
      <c r="G22" s="153">
        <f>'IE6'!B25</f>
        <v>0</v>
      </c>
      <c r="H22" s="153">
        <f>Budget!H22</f>
        <v>0</v>
      </c>
      <c r="I22" s="153">
        <f>Budget!I22</f>
        <v>0</v>
      </c>
      <c r="J22" s="153">
        <f>Budget!J22</f>
        <v>0</v>
      </c>
      <c r="K22" s="153">
        <f>Budget!K22</f>
        <v>0</v>
      </c>
      <c r="L22" s="153">
        <f>Budget!L22</f>
        <v>0</v>
      </c>
      <c r="M22" s="153">
        <f>Budget!M22</f>
        <v>0</v>
      </c>
      <c r="O22" s="135"/>
    </row>
    <row r="23" spans="1:15">
      <c r="A23" s="2">
        <f>Data!$B$34</f>
        <v>0</v>
      </c>
      <c r="B23" s="153">
        <f>'IE1'!B26</f>
        <v>0</v>
      </c>
      <c r="C23" s="153">
        <f>'IE2'!B26</f>
        <v>0</v>
      </c>
      <c r="D23" s="153">
        <f>'IE3'!B26</f>
        <v>0</v>
      </c>
      <c r="E23" s="153">
        <f>'IE4'!B26</f>
        <v>0</v>
      </c>
      <c r="F23" s="153">
        <f>'IE5'!B26</f>
        <v>0</v>
      </c>
      <c r="G23" s="153">
        <f>'IE6'!B26</f>
        <v>0</v>
      </c>
      <c r="H23" s="153">
        <f>Budget!H23</f>
        <v>0</v>
      </c>
      <c r="I23" s="153">
        <f>Budget!I23</f>
        <v>0</v>
      </c>
      <c r="J23" s="153">
        <f>Budget!J23</f>
        <v>0</v>
      </c>
      <c r="K23" s="153">
        <f>Budget!K23</f>
        <v>0</v>
      </c>
      <c r="L23" s="153">
        <f>Budget!L23</f>
        <v>0</v>
      </c>
      <c r="M23" s="153">
        <f>Budget!M23</f>
        <v>0</v>
      </c>
      <c r="O23" s="135"/>
    </row>
    <row r="24" spans="1:15">
      <c r="A24" s="2">
        <f>Data!$B$35</f>
        <v>0</v>
      </c>
      <c r="B24" s="153">
        <f>'IE1'!B27</f>
        <v>0</v>
      </c>
      <c r="C24" s="153">
        <f>'IE2'!B27</f>
        <v>0</v>
      </c>
      <c r="D24" s="153">
        <f>'IE3'!B27</f>
        <v>0</v>
      </c>
      <c r="E24" s="153">
        <f>'IE4'!B27</f>
        <v>0</v>
      </c>
      <c r="F24" s="153">
        <f>'IE5'!B27</f>
        <v>0</v>
      </c>
      <c r="G24" s="153">
        <f>'IE6'!B27</f>
        <v>0</v>
      </c>
      <c r="H24" s="153">
        <f>Budget!H24</f>
        <v>0</v>
      </c>
      <c r="I24" s="153">
        <f>Budget!I24</f>
        <v>0</v>
      </c>
      <c r="J24" s="153">
        <f>Budget!J24</f>
        <v>0</v>
      </c>
      <c r="K24" s="153">
        <f>Budget!K24</f>
        <v>0</v>
      </c>
      <c r="L24" s="153">
        <f>Budget!L24</f>
        <v>0</v>
      </c>
      <c r="M24" s="153">
        <f>Budget!M24</f>
        <v>0</v>
      </c>
      <c r="O24" s="135"/>
    </row>
    <row r="25" spans="1:15">
      <c r="A25" s="2">
        <f>Data!$B$36</f>
        <v>0</v>
      </c>
      <c r="B25" s="153">
        <f>'IE1'!B28</f>
        <v>0</v>
      </c>
      <c r="C25" s="153">
        <f>'IE2'!B28</f>
        <v>0</v>
      </c>
      <c r="D25" s="153">
        <f>'IE3'!B28</f>
        <v>0</v>
      </c>
      <c r="E25" s="153">
        <f>'IE4'!B28</f>
        <v>0</v>
      </c>
      <c r="F25" s="153">
        <f>'IE5'!B28</f>
        <v>0</v>
      </c>
      <c r="G25" s="153">
        <f>'IE6'!B28</f>
        <v>0</v>
      </c>
      <c r="H25" s="153">
        <f>Budget!H25</f>
        <v>0</v>
      </c>
      <c r="I25" s="153">
        <f>Budget!I25</f>
        <v>0</v>
      </c>
      <c r="J25" s="153">
        <f>Budget!J25</f>
        <v>0</v>
      </c>
      <c r="K25" s="153">
        <f>Budget!K25</f>
        <v>0</v>
      </c>
      <c r="L25" s="153">
        <f>Budget!L25</f>
        <v>0</v>
      </c>
      <c r="M25" s="153">
        <f>Budget!M25</f>
        <v>0</v>
      </c>
      <c r="O25" s="135"/>
    </row>
    <row r="26" spans="1:15">
      <c r="A26" s="2">
        <f>Data!$B$37</f>
        <v>0</v>
      </c>
      <c r="B26" s="153">
        <f>'IE1'!B29</f>
        <v>0</v>
      </c>
      <c r="C26" s="153">
        <f>'IE2'!B29</f>
        <v>0</v>
      </c>
      <c r="D26" s="153">
        <f>'IE3'!B29</f>
        <v>0</v>
      </c>
      <c r="E26" s="153">
        <f>'IE4'!B29</f>
        <v>0</v>
      </c>
      <c r="F26" s="153">
        <f>'IE5'!B29</f>
        <v>0</v>
      </c>
      <c r="G26" s="153">
        <f>'IE6'!B29</f>
        <v>0</v>
      </c>
      <c r="H26" s="153">
        <f>Budget!H26</f>
        <v>0</v>
      </c>
      <c r="I26" s="153">
        <f>Budget!I26</f>
        <v>0</v>
      </c>
      <c r="J26" s="153">
        <f>Budget!J26</f>
        <v>0</v>
      </c>
      <c r="K26" s="153">
        <f>Budget!K26</f>
        <v>0</v>
      </c>
      <c r="L26" s="153">
        <f>Budget!L26</f>
        <v>0</v>
      </c>
      <c r="M26" s="153">
        <f>Budget!M26</f>
        <v>0</v>
      </c>
      <c r="O26" s="135"/>
    </row>
    <row r="27" spans="1:15">
      <c r="A27" s="2">
        <f>Data!$B$38</f>
        <v>0</v>
      </c>
      <c r="B27" s="153">
        <f>'IE1'!B30</f>
        <v>0</v>
      </c>
      <c r="C27" s="153">
        <f>'IE2'!B30</f>
        <v>0</v>
      </c>
      <c r="D27" s="153">
        <f>'IE3'!B30</f>
        <v>0</v>
      </c>
      <c r="E27" s="153">
        <f>'IE4'!B30</f>
        <v>0</v>
      </c>
      <c r="F27" s="153">
        <f>'IE5'!B30</f>
        <v>0</v>
      </c>
      <c r="G27" s="153">
        <f>'IE6'!B30</f>
        <v>0</v>
      </c>
      <c r="H27" s="153">
        <f>Budget!H27</f>
        <v>0</v>
      </c>
      <c r="I27" s="153">
        <f>Budget!I27</f>
        <v>0</v>
      </c>
      <c r="J27" s="153">
        <f>Budget!J27</f>
        <v>0</v>
      </c>
      <c r="K27" s="153">
        <f>Budget!K27</f>
        <v>0</v>
      </c>
      <c r="L27" s="153">
        <f>Budget!L27</f>
        <v>0</v>
      </c>
      <c r="M27" s="153">
        <f>Budget!M27</f>
        <v>0</v>
      </c>
      <c r="O27" s="135"/>
    </row>
    <row r="28" spans="1:15">
      <c r="A28" s="2">
        <f>Data!$B$39</f>
        <v>0</v>
      </c>
      <c r="B28" s="153">
        <f>'IE1'!B31</f>
        <v>0</v>
      </c>
      <c r="C28" s="153">
        <f>'IE2'!B31</f>
        <v>0</v>
      </c>
      <c r="D28" s="153">
        <f>'IE3'!B31</f>
        <v>0</v>
      </c>
      <c r="E28" s="153">
        <f>'IE4'!B31</f>
        <v>0</v>
      </c>
      <c r="F28" s="153">
        <f>'IE5'!B31</f>
        <v>0</v>
      </c>
      <c r="G28" s="153">
        <f>'IE6'!B31</f>
        <v>0</v>
      </c>
      <c r="H28" s="153">
        <f>Budget!H28</f>
        <v>0</v>
      </c>
      <c r="I28" s="153">
        <f>Budget!I28</f>
        <v>0</v>
      </c>
      <c r="J28" s="153">
        <f>Budget!J28</f>
        <v>0</v>
      </c>
      <c r="K28" s="153">
        <f>Budget!K28</f>
        <v>0</v>
      </c>
      <c r="L28" s="153">
        <f>Budget!L28</f>
        <v>0</v>
      </c>
      <c r="M28" s="153">
        <f>Budget!M28</f>
        <v>0</v>
      </c>
      <c r="O28" s="135"/>
    </row>
    <row r="29" spans="1:15">
      <c r="A29" s="2">
        <f>Data!$B$40</f>
        <v>0</v>
      </c>
      <c r="B29" s="153">
        <f>'IE1'!B32</f>
        <v>0</v>
      </c>
      <c r="C29" s="153">
        <f>'IE2'!B32</f>
        <v>0</v>
      </c>
      <c r="D29" s="153">
        <f>'IE3'!B32</f>
        <v>0</v>
      </c>
      <c r="E29" s="153">
        <f>'IE4'!B32</f>
        <v>0</v>
      </c>
      <c r="F29" s="153">
        <f>'IE5'!B32</f>
        <v>0</v>
      </c>
      <c r="G29" s="153">
        <f>'IE6'!B32</f>
        <v>0</v>
      </c>
      <c r="H29" s="153">
        <f>Budget!H29</f>
        <v>0</v>
      </c>
      <c r="I29" s="153">
        <f>Budget!I29</f>
        <v>0</v>
      </c>
      <c r="J29" s="153">
        <f>Budget!J29</f>
        <v>0</v>
      </c>
      <c r="K29" s="153">
        <f>Budget!K29</f>
        <v>0</v>
      </c>
      <c r="L29" s="153">
        <f>Budget!L29</f>
        <v>0</v>
      </c>
      <c r="M29" s="153">
        <f>Budget!M29</f>
        <v>0</v>
      </c>
      <c r="O29" s="135"/>
    </row>
    <row r="30" spans="1:15">
      <c r="A30" s="2">
        <f>Data!$B$41</f>
        <v>0</v>
      </c>
      <c r="B30" s="153">
        <f>'IE1'!B33</f>
        <v>0</v>
      </c>
      <c r="C30" s="153">
        <f>'IE2'!B33</f>
        <v>0</v>
      </c>
      <c r="D30" s="153">
        <f>'IE3'!B33</f>
        <v>0</v>
      </c>
      <c r="E30" s="153">
        <f>'IE4'!B33</f>
        <v>0</v>
      </c>
      <c r="F30" s="153">
        <f>'IE5'!B33</f>
        <v>0</v>
      </c>
      <c r="G30" s="153">
        <f>'IE6'!B33</f>
        <v>0</v>
      </c>
      <c r="H30" s="153">
        <f>Budget!H30</f>
        <v>0</v>
      </c>
      <c r="I30" s="153">
        <f>Budget!I30</f>
        <v>0</v>
      </c>
      <c r="J30" s="153">
        <f>Budget!J30</f>
        <v>0</v>
      </c>
      <c r="K30" s="153">
        <f>Budget!K30</f>
        <v>0</v>
      </c>
      <c r="L30" s="153">
        <f>Budget!L30</f>
        <v>0</v>
      </c>
      <c r="M30" s="153">
        <f>Budget!M30</f>
        <v>0</v>
      </c>
      <c r="O30" s="135"/>
    </row>
    <row r="31" spans="1:15">
      <c r="A31" s="2">
        <f>Data!$B$42</f>
        <v>0</v>
      </c>
      <c r="B31" s="153">
        <f>'IE1'!B34</f>
        <v>0</v>
      </c>
      <c r="C31" s="153">
        <f>'IE2'!B34</f>
        <v>0</v>
      </c>
      <c r="D31" s="153">
        <f>'IE3'!B34</f>
        <v>0</v>
      </c>
      <c r="E31" s="153">
        <f>'IE4'!B34</f>
        <v>0</v>
      </c>
      <c r="F31" s="153">
        <f>'IE5'!B34</f>
        <v>0</v>
      </c>
      <c r="G31" s="153">
        <f>'IE6'!B34</f>
        <v>0</v>
      </c>
      <c r="H31" s="153">
        <f>Budget!H31</f>
        <v>0</v>
      </c>
      <c r="I31" s="153">
        <f>Budget!I31</f>
        <v>0</v>
      </c>
      <c r="J31" s="153">
        <f>Budget!J31</f>
        <v>0</v>
      </c>
      <c r="K31" s="153">
        <f>Budget!K31</f>
        <v>0</v>
      </c>
      <c r="L31" s="153">
        <f>Budget!L31</f>
        <v>0</v>
      </c>
      <c r="M31" s="153">
        <f>Budget!M31</f>
        <v>0</v>
      </c>
      <c r="O31" s="135"/>
    </row>
    <row r="32" spans="1:15">
      <c r="A32" s="2">
        <f>Data!$B$43</f>
        <v>0</v>
      </c>
      <c r="B32" s="153">
        <f>'IE1'!B35</f>
        <v>0</v>
      </c>
      <c r="C32" s="153">
        <f>'IE2'!B35</f>
        <v>0</v>
      </c>
      <c r="D32" s="153">
        <f>'IE3'!B35</f>
        <v>0</v>
      </c>
      <c r="E32" s="153">
        <f>'IE4'!B35</f>
        <v>0</v>
      </c>
      <c r="F32" s="153">
        <f>'IE5'!B35</f>
        <v>0</v>
      </c>
      <c r="G32" s="153">
        <f>'IE6'!B35</f>
        <v>0</v>
      </c>
      <c r="H32" s="153">
        <f>Budget!H32</f>
        <v>0</v>
      </c>
      <c r="I32" s="153">
        <f>Budget!I32</f>
        <v>0</v>
      </c>
      <c r="J32" s="153">
        <f>Budget!J32</f>
        <v>0</v>
      </c>
      <c r="K32" s="153">
        <f>Budget!K32</f>
        <v>0</v>
      </c>
      <c r="L32" s="153">
        <f>Budget!L32</f>
        <v>0</v>
      </c>
      <c r="M32" s="153">
        <f>Budget!M32</f>
        <v>0</v>
      </c>
      <c r="O32" s="135"/>
    </row>
    <row r="33" spans="1:15">
      <c r="A33" s="2">
        <f>Data!$B$44</f>
        <v>0</v>
      </c>
      <c r="B33" s="153">
        <f>'IE1'!B36</f>
        <v>0</v>
      </c>
      <c r="C33" s="153">
        <f>'IE2'!B36</f>
        <v>0</v>
      </c>
      <c r="D33" s="153">
        <f>'IE3'!B36</f>
        <v>0</v>
      </c>
      <c r="E33" s="153">
        <f>'IE4'!B36</f>
        <v>0</v>
      </c>
      <c r="F33" s="153">
        <f>'IE5'!B36</f>
        <v>0</v>
      </c>
      <c r="G33" s="153">
        <f>'IE6'!B36</f>
        <v>0</v>
      </c>
      <c r="H33" s="153">
        <f>Budget!H33</f>
        <v>0</v>
      </c>
      <c r="I33" s="153">
        <f>Budget!I33</f>
        <v>0</v>
      </c>
      <c r="J33" s="153">
        <f>Budget!J33</f>
        <v>0</v>
      </c>
      <c r="K33" s="153">
        <f>Budget!K33</f>
        <v>0</v>
      </c>
      <c r="L33" s="153">
        <f>Budget!L33</f>
        <v>0</v>
      </c>
      <c r="M33" s="153">
        <f>Budget!M33</f>
        <v>0</v>
      </c>
      <c r="O33" s="135"/>
    </row>
    <row r="34" spans="1:15">
      <c r="A34" s="2">
        <f>Data!$B$45</f>
        <v>0</v>
      </c>
      <c r="B34" s="153">
        <f>'IE1'!B37</f>
        <v>0</v>
      </c>
      <c r="C34" s="153">
        <f>'IE2'!B37</f>
        <v>0</v>
      </c>
      <c r="D34" s="153">
        <f>'IE3'!B37</f>
        <v>0</v>
      </c>
      <c r="E34" s="153">
        <f>'IE4'!B37</f>
        <v>0</v>
      </c>
      <c r="F34" s="153">
        <f>'IE5'!B37</f>
        <v>0</v>
      </c>
      <c r="G34" s="153">
        <f>'IE6'!B37</f>
        <v>0</v>
      </c>
      <c r="H34" s="153">
        <f>Budget!H34</f>
        <v>0</v>
      </c>
      <c r="I34" s="153">
        <f>Budget!I34</f>
        <v>0</v>
      </c>
      <c r="J34" s="153">
        <f>Budget!J34</f>
        <v>0</v>
      </c>
      <c r="K34" s="153">
        <f>Budget!K34</f>
        <v>0</v>
      </c>
      <c r="L34" s="153">
        <f>Budget!L34</f>
        <v>0</v>
      </c>
      <c r="M34" s="153">
        <f>Budget!M34</f>
        <v>0</v>
      </c>
      <c r="O34" s="135"/>
    </row>
    <row r="35" spans="1:15">
      <c r="A35" s="2">
        <f>Data!$B$46</f>
        <v>0</v>
      </c>
      <c r="B35" s="153">
        <f>'IE1'!B38</f>
        <v>0</v>
      </c>
      <c r="C35" s="153">
        <f>'IE2'!B38</f>
        <v>0</v>
      </c>
      <c r="D35" s="153">
        <f>'IE3'!B38</f>
        <v>0</v>
      </c>
      <c r="E35" s="153">
        <f>'IE4'!B38</f>
        <v>0</v>
      </c>
      <c r="F35" s="153">
        <f>'IE5'!B38</f>
        <v>0</v>
      </c>
      <c r="G35" s="153">
        <f>'IE6'!B38</f>
        <v>0</v>
      </c>
      <c r="H35" s="153">
        <f>Budget!H35</f>
        <v>0</v>
      </c>
      <c r="I35" s="153">
        <f>Budget!I35</f>
        <v>0</v>
      </c>
      <c r="J35" s="153">
        <f>Budget!J35</f>
        <v>0</v>
      </c>
      <c r="K35" s="153">
        <f>Budget!K35</f>
        <v>0</v>
      </c>
      <c r="L35" s="153">
        <f>Budget!L35</f>
        <v>0</v>
      </c>
      <c r="M35" s="153">
        <f>Budget!M35</f>
        <v>0</v>
      </c>
      <c r="O35" s="135"/>
    </row>
    <row r="36" spans="1:15" ht="15.95" thickBot="1">
      <c r="A36" s="2">
        <f>Data!$B$47</f>
        <v>0</v>
      </c>
      <c r="B36" s="153">
        <f>'IE1'!B39</f>
        <v>0</v>
      </c>
      <c r="C36" s="153">
        <f>'IE2'!B39</f>
        <v>0</v>
      </c>
      <c r="D36" s="153">
        <f>'IE3'!B39</f>
        <v>0</v>
      </c>
      <c r="E36" s="153">
        <f>'IE4'!B39</f>
        <v>0</v>
      </c>
      <c r="F36" s="153">
        <f>'IE5'!B39</f>
        <v>0</v>
      </c>
      <c r="G36" s="153">
        <f>'IE6'!B39</f>
        <v>0</v>
      </c>
      <c r="H36" s="153">
        <f>Budget!H36</f>
        <v>0</v>
      </c>
      <c r="I36" s="153">
        <f>Budget!I36</f>
        <v>0</v>
      </c>
      <c r="J36" s="153">
        <f>Budget!J36</f>
        <v>0</v>
      </c>
      <c r="K36" s="153">
        <f>Budget!K36</f>
        <v>0</v>
      </c>
      <c r="L36" s="153">
        <f>Budget!L36</f>
        <v>0</v>
      </c>
      <c r="M36" s="153">
        <f>Budget!M36</f>
        <v>0</v>
      </c>
      <c r="O36" s="135"/>
    </row>
    <row r="37" spans="1:15" ht="16.5" thickTop="1" thickBot="1">
      <c r="A37" s="30" t="s">
        <v>171</v>
      </c>
      <c r="B37" s="154">
        <f t="shared" ref="B37:M37" si="0">SUM(B7:B36)</f>
        <v>0</v>
      </c>
      <c r="C37" s="154">
        <f t="shared" si="0"/>
        <v>0</v>
      </c>
      <c r="D37" s="154">
        <f t="shared" si="0"/>
        <v>0</v>
      </c>
      <c r="E37" s="154">
        <f t="shared" si="0"/>
        <v>0</v>
      </c>
      <c r="F37" s="154">
        <f t="shared" si="0"/>
        <v>0</v>
      </c>
      <c r="G37" s="154">
        <f t="shared" si="0"/>
        <v>0</v>
      </c>
      <c r="H37" s="154">
        <f t="shared" si="0"/>
        <v>0</v>
      </c>
      <c r="I37" s="154">
        <f t="shared" si="0"/>
        <v>0</v>
      </c>
      <c r="J37" s="154">
        <f t="shared" si="0"/>
        <v>0</v>
      </c>
      <c r="K37" s="154">
        <f t="shared" si="0"/>
        <v>0</v>
      </c>
      <c r="L37" s="154">
        <f t="shared" si="0"/>
        <v>0</v>
      </c>
      <c r="M37" s="154">
        <f t="shared" si="0"/>
        <v>0</v>
      </c>
      <c r="O37" s="136"/>
    </row>
    <row r="38" spans="1:15" s="23" customFormat="1" ht="15.95" thickTop="1">
      <c r="A38" s="15"/>
      <c r="B38" s="146"/>
      <c r="C38" s="146"/>
      <c r="D38" s="146"/>
      <c r="E38" s="146"/>
      <c r="F38" s="146"/>
      <c r="G38" s="146"/>
      <c r="H38" s="146"/>
      <c r="I38" s="146"/>
      <c r="J38" s="146"/>
      <c r="K38" s="146"/>
      <c r="L38" s="146"/>
      <c r="M38" s="146"/>
      <c r="O38" s="14"/>
    </row>
    <row r="39" spans="1:15" ht="15.95" thickBot="1">
      <c r="A39" s="24" t="s">
        <v>172</v>
      </c>
      <c r="O39" s="15"/>
    </row>
    <row r="40" spans="1:15" ht="15.95" thickTop="1">
      <c r="A40" s="2">
        <f>Data!$B$50</f>
        <v>0</v>
      </c>
      <c r="B40" s="155">
        <f>'IE1'!B43</f>
        <v>0</v>
      </c>
      <c r="C40" s="156">
        <f>'IE2'!B43</f>
        <v>0</v>
      </c>
      <c r="D40" s="157">
        <f>'IE3'!B43</f>
        <v>0</v>
      </c>
      <c r="E40" s="157">
        <f>'IE4'!B43</f>
        <v>0</v>
      </c>
      <c r="F40" s="157">
        <f>'IE5'!B43</f>
        <v>0</v>
      </c>
      <c r="G40" s="157">
        <f>'IE6'!B43</f>
        <v>0</v>
      </c>
      <c r="H40" s="157">
        <f>Budget!H40</f>
        <v>0</v>
      </c>
      <c r="I40" s="157">
        <f>Budget!I40</f>
        <v>0</v>
      </c>
      <c r="J40" s="157">
        <f>Budget!J40</f>
        <v>0</v>
      </c>
      <c r="K40" s="157">
        <f>Budget!K40</f>
        <v>0</v>
      </c>
      <c r="L40" s="157">
        <f>Budget!L40</f>
        <v>0</v>
      </c>
      <c r="M40" s="158">
        <f>Budget!M40</f>
        <v>0</v>
      </c>
      <c r="O40" s="134"/>
    </row>
    <row r="41" spans="1:15">
      <c r="A41" s="2">
        <f>Data!$B$51</f>
        <v>0</v>
      </c>
      <c r="B41" s="155">
        <f>'IE1'!B44</f>
        <v>0</v>
      </c>
      <c r="C41" s="156">
        <f>'IE2'!B44</f>
        <v>0</v>
      </c>
      <c r="D41" s="157">
        <f>'IE3'!B44</f>
        <v>0</v>
      </c>
      <c r="E41" s="157">
        <f>'IE4'!B44</f>
        <v>0</v>
      </c>
      <c r="F41" s="157">
        <f>'IE5'!B44</f>
        <v>0</v>
      </c>
      <c r="G41" s="157">
        <f>'IE6'!B44</f>
        <v>0</v>
      </c>
      <c r="H41" s="165">
        <f>Budget!H41</f>
        <v>0</v>
      </c>
      <c r="I41" s="165">
        <f>Budget!I41</f>
        <v>0</v>
      </c>
      <c r="J41" s="165">
        <f>Budget!J41</f>
        <v>0</v>
      </c>
      <c r="K41" s="165">
        <f>Budget!K41</f>
        <v>0</v>
      </c>
      <c r="L41" s="165">
        <f>Budget!L41</f>
        <v>0</v>
      </c>
      <c r="M41" s="163">
        <f>Budget!M41</f>
        <v>0</v>
      </c>
      <c r="O41" s="135"/>
    </row>
    <row r="42" spans="1:15">
      <c r="A42" s="2">
        <f>Data!$B$52</f>
        <v>0</v>
      </c>
      <c r="B42" s="155">
        <f>'IE1'!B45</f>
        <v>0</v>
      </c>
      <c r="C42" s="156">
        <f>'IE2'!B45</f>
        <v>0</v>
      </c>
      <c r="D42" s="157">
        <f>'IE3'!B45</f>
        <v>0</v>
      </c>
      <c r="E42" s="157">
        <f>'IE4'!B45</f>
        <v>0</v>
      </c>
      <c r="F42" s="157">
        <f>'IE5'!B45</f>
        <v>0</v>
      </c>
      <c r="G42" s="157">
        <f>'IE6'!B45</f>
        <v>0</v>
      </c>
      <c r="H42" s="165">
        <f>Budget!H42</f>
        <v>0</v>
      </c>
      <c r="I42" s="165">
        <f>Budget!I42</f>
        <v>0</v>
      </c>
      <c r="J42" s="165">
        <f>Budget!J42</f>
        <v>0</v>
      </c>
      <c r="K42" s="165">
        <f>Budget!K42</f>
        <v>0</v>
      </c>
      <c r="L42" s="165">
        <f>Budget!L42</f>
        <v>0</v>
      </c>
      <c r="M42" s="163">
        <f>Budget!M42</f>
        <v>0</v>
      </c>
      <c r="O42" s="135"/>
    </row>
    <row r="43" spans="1:15">
      <c r="A43" s="2">
        <f>Data!$B$53</f>
        <v>0</v>
      </c>
      <c r="B43" s="155">
        <f>'IE1'!B46</f>
        <v>0</v>
      </c>
      <c r="C43" s="156">
        <f>'IE2'!B46</f>
        <v>0</v>
      </c>
      <c r="D43" s="157">
        <f>'IE3'!B46</f>
        <v>0</v>
      </c>
      <c r="E43" s="157">
        <f>'IE4'!B46</f>
        <v>0</v>
      </c>
      <c r="F43" s="157">
        <f>'IE5'!B46</f>
        <v>0</v>
      </c>
      <c r="G43" s="157">
        <f>'IE6'!B46</f>
        <v>0</v>
      </c>
      <c r="H43" s="165">
        <f>Budget!H43</f>
        <v>0</v>
      </c>
      <c r="I43" s="165">
        <f>Budget!I43</f>
        <v>0</v>
      </c>
      <c r="J43" s="165">
        <f>Budget!J43</f>
        <v>0</v>
      </c>
      <c r="K43" s="165">
        <f>Budget!K43</f>
        <v>0</v>
      </c>
      <c r="L43" s="165">
        <f>Budget!L43</f>
        <v>0</v>
      </c>
      <c r="M43" s="163">
        <f>Budget!M43</f>
        <v>0</v>
      </c>
      <c r="O43" s="135"/>
    </row>
    <row r="44" spans="1:15">
      <c r="A44" s="2">
        <f>Data!$B$54</f>
        <v>0</v>
      </c>
      <c r="B44" s="155">
        <f>'IE1'!B47</f>
        <v>0</v>
      </c>
      <c r="C44" s="156">
        <f>'IE2'!B47</f>
        <v>0</v>
      </c>
      <c r="D44" s="157">
        <f>'IE3'!B47</f>
        <v>0</v>
      </c>
      <c r="E44" s="157">
        <f>'IE4'!B47</f>
        <v>0</v>
      </c>
      <c r="F44" s="157">
        <f>'IE5'!B47</f>
        <v>0</v>
      </c>
      <c r="G44" s="157">
        <f>'IE6'!B47</f>
        <v>0</v>
      </c>
      <c r="H44" s="165">
        <f>Budget!H44</f>
        <v>0</v>
      </c>
      <c r="I44" s="165">
        <f>Budget!I44</f>
        <v>0</v>
      </c>
      <c r="J44" s="165">
        <f>Budget!J44</f>
        <v>0</v>
      </c>
      <c r="K44" s="165">
        <f>Budget!K44</f>
        <v>0</v>
      </c>
      <c r="L44" s="165">
        <f>Budget!L44</f>
        <v>0</v>
      </c>
      <c r="M44" s="163">
        <f>Budget!M44</f>
        <v>0</v>
      </c>
      <c r="O44" s="135"/>
    </row>
    <row r="45" spans="1:15">
      <c r="A45" s="2">
        <f>Data!$B$55</f>
        <v>0</v>
      </c>
      <c r="B45" s="155">
        <f>'IE1'!B48</f>
        <v>0</v>
      </c>
      <c r="C45" s="156">
        <f>'IE2'!B48</f>
        <v>0</v>
      </c>
      <c r="D45" s="157">
        <f>'IE3'!B48</f>
        <v>0</v>
      </c>
      <c r="E45" s="157">
        <f>'IE4'!B48</f>
        <v>0</v>
      </c>
      <c r="F45" s="157">
        <f>'IE5'!B48</f>
        <v>0</v>
      </c>
      <c r="G45" s="157">
        <f>'IE6'!B48</f>
        <v>0</v>
      </c>
      <c r="H45" s="165">
        <f>Budget!H45</f>
        <v>0</v>
      </c>
      <c r="I45" s="165">
        <f>Budget!I45</f>
        <v>0</v>
      </c>
      <c r="J45" s="165">
        <f>Budget!J45</f>
        <v>0</v>
      </c>
      <c r="K45" s="165">
        <f>Budget!K45</f>
        <v>0</v>
      </c>
      <c r="L45" s="165">
        <f>Budget!L45</f>
        <v>0</v>
      </c>
      <c r="M45" s="163">
        <f>Budget!M45</f>
        <v>0</v>
      </c>
      <c r="O45" s="135"/>
    </row>
    <row r="46" spans="1:15">
      <c r="A46" s="2">
        <f>Data!$B$56</f>
        <v>0</v>
      </c>
      <c r="B46" s="155">
        <f>'IE1'!B49</f>
        <v>0</v>
      </c>
      <c r="C46" s="156">
        <f>'IE2'!B49</f>
        <v>0</v>
      </c>
      <c r="D46" s="157">
        <f>'IE3'!B49</f>
        <v>0</v>
      </c>
      <c r="E46" s="157">
        <f>'IE4'!B49</f>
        <v>0</v>
      </c>
      <c r="F46" s="157">
        <f>'IE5'!B49</f>
        <v>0</v>
      </c>
      <c r="G46" s="157">
        <f>'IE6'!B49</f>
        <v>0</v>
      </c>
      <c r="H46" s="165">
        <f>Budget!H46</f>
        <v>0</v>
      </c>
      <c r="I46" s="165">
        <f>Budget!I46</f>
        <v>0</v>
      </c>
      <c r="J46" s="165">
        <f>Budget!J46</f>
        <v>0</v>
      </c>
      <c r="K46" s="165">
        <f>Budget!K46</f>
        <v>0</v>
      </c>
      <c r="L46" s="165">
        <f>Budget!L46</f>
        <v>0</v>
      </c>
      <c r="M46" s="163">
        <f>Budget!M46</f>
        <v>0</v>
      </c>
      <c r="O46" s="135"/>
    </row>
    <row r="47" spans="1:15">
      <c r="A47" s="2">
        <f>Data!$B$57</f>
        <v>0</v>
      </c>
      <c r="B47" s="155">
        <f>'IE1'!B50</f>
        <v>0</v>
      </c>
      <c r="C47" s="156">
        <f>'IE2'!B50</f>
        <v>0</v>
      </c>
      <c r="D47" s="157">
        <f>'IE3'!B50</f>
        <v>0</v>
      </c>
      <c r="E47" s="157">
        <f>'IE4'!B50</f>
        <v>0</v>
      </c>
      <c r="F47" s="157">
        <f>'IE5'!B50</f>
        <v>0</v>
      </c>
      <c r="G47" s="157">
        <f>'IE6'!B50</f>
        <v>0</v>
      </c>
      <c r="H47" s="165">
        <f>Budget!H47</f>
        <v>0</v>
      </c>
      <c r="I47" s="165">
        <f>Budget!I47</f>
        <v>0</v>
      </c>
      <c r="J47" s="165">
        <f>Budget!J47</f>
        <v>0</v>
      </c>
      <c r="K47" s="165">
        <f>Budget!K47</f>
        <v>0</v>
      </c>
      <c r="L47" s="165">
        <f>Budget!L47</f>
        <v>0</v>
      </c>
      <c r="M47" s="163">
        <f>Budget!M47</f>
        <v>0</v>
      </c>
      <c r="O47" s="135"/>
    </row>
    <row r="48" spans="1:15">
      <c r="A48" s="2">
        <f>Data!$B$58</f>
        <v>0</v>
      </c>
      <c r="B48" s="155">
        <f>'IE1'!B51</f>
        <v>0</v>
      </c>
      <c r="C48" s="156">
        <f>'IE2'!B51</f>
        <v>0</v>
      </c>
      <c r="D48" s="157">
        <f>'IE3'!B51</f>
        <v>0</v>
      </c>
      <c r="E48" s="157">
        <f>'IE4'!B51</f>
        <v>0</v>
      </c>
      <c r="F48" s="157">
        <f>'IE5'!B51</f>
        <v>0</v>
      </c>
      <c r="G48" s="157">
        <f>'IE6'!B51</f>
        <v>0</v>
      </c>
      <c r="H48" s="165">
        <f>Budget!H48</f>
        <v>0</v>
      </c>
      <c r="I48" s="165">
        <f>Budget!I48</f>
        <v>0</v>
      </c>
      <c r="J48" s="165">
        <f>Budget!J48</f>
        <v>0</v>
      </c>
      <c r="K48" s="165">
        <f>Budget!K48</f>
        <v>0</v>
      </c>
      <c r="L48" s="165">
        <f>Budget!L48</f>
        <v>0</v>
      </c>
      <c r="M48" s="163">
        <f>Budget!M48</f>
        <v>0</v>
      </c>
      <c r="O48" s="135"/>
    </row>
    <row r="49" spans="1:15">
      <c r="A49" s="2">
        <f>Data!$B$59</f>
        <v>0</v>
      </c>
      <c r="B49" s="155">
        <f>'IE1'!B52</f>
        <v>0</v>
      </c>
      <c r="C49" s="156">
        <f>'IE2'!B52</f>
        <v>0</v>
      </c>
      <c r="D49" s="157">
        <f>'IE3'!B52</f>
        <v>0</v>
      </c>
      <c r="E49" s="157">
        <f>'IE4'!B52</f>
        <v>0</v>
      </c>
      <c r="F49" s="157">
        <f>'IE5'!B52</f>
        <v>0</v>
      </c>
      <c r="G49" s="157">
        <f>'IE6'!B52</f>
        <v>0</v>
      </c>
      <c r="H49" s="165">
        <f>Budget!H49</f>
        <v>0</v>
      </c>
      <c r="I49" s="165">
        <f>Budget!I49</f>
        <v>0</v>
      </c>
      <c r="J49" s="165">
        <f>Budget!J49</f>
        <v>0</v>
      </c>
      <c r="K49" s="165">
        <f>Budget!K49</f>
        <v>0</v>
      </c>
      <c r="L49" s="165">
        <f>Budget!L49</f>
        <v>0</v>
      </c>
      <c r="M49" s="163">
        <f>Budget!M49</f>
        <v>0</v>
      </c>
      <c r="O49" s="137"/>
    </row>
    <row r="50" spans="1:15">
      <c r="A50" s="2">
        <f>Data!$B$60</f>
        <v>0</v>
      </c>
      <c r="B50" s="155">
        <f>'IE1'!B53</f>
        <v>0</v>
      </c>
      <c r="C50" s="156">
        <f>'IE2'!B53</f>
        <v>0</v>
      </c>
      <c r="D50" s="157">
        <f>'IE3'!B53</f>
        <v>0</v>
      </c>
      <c r="E50" s="157">
        <f>'IE4'!B53</f>
        <v>0</v>
      </c>
      <c r="F50" s="157">
        <f>'IE5'!B53</f>
        <v>0</v>
      </c>
      <c r="G50" s="157">
        <f>'IE6'!B53</f>
        <v>0</v>
      </c>
      <c r="H50" s="165">
        <f>Budget!H50</f>
        <v>0</v>
      </c>
      <c r="I50" s="165">
        <f>Budget!I50</f>
        <v>0</v>
      </c>
      <c r="J50" s="165">
        <f>Budget!J50</f>
        <v>0</v>
      </c>
      <c r="K50" s="165">
        <f>Budget!K50</f>
        <v>0</v>
      </c>
      <c r="L50" s="165">
        <f>Budget!L50</f>
        <v>0</v>
      </c>
      <c r="M50" s="163">
        <f>Budget!M50</f>
        <v>0</v>
      </c>
      <c r="O50" s="137"/>
    </row>
    <row r="51" spans="1:15">
      <c r="A51" s="2">
        <f>Data!$B$61</f>
        <v>0</v>
      </c>
      <c r="B51" s="155">
        <f>'IE1'!B54</f>
        <v>0</v>
      </c>
      <c r="C51" s="156">
        <f>'IE2'!B54</f>
        <v>0</v>
      </c>
      <c r="D51" s="157">
        <f>'IE3'!B54</f>
        <v>0</v>
      </c>
      <c r="E51" s="157">
        <f>'IE4'!B54</f>
        <v>0</v>
      </c>
      <c r="F51" s="157">
        <f>'IE5'!B54</f>
        <v>0</v>
      </c>
      <c r="G51" s="157">
        <f>'IE6'!B54</f>
        <v>0</v>
      </c>
      <c r="H51" s="165">
        <f>Budget!H51</f>
        <v>0</v>
      </c>
      <c r="I51" s="165">
        <f>Budget!I51</f>
        <v>0</v>
      </c>
      <c r="J51" s="165">
        <f>Budget!J51</f>
        <v>0</v>
      </c>
      <c r="K51" s="165">
        <f>Budget!K51</f>
        <v>0</v>
      </c>
      <c r="L51" s="165">
        <f>Budget!L51</f>
        <v>0</v>
      </c>
      <c r="M51" s="163">
        <f>Budget!M51</f>
        <v>0</v>
      </c>
      <c r="O51" s="137"/>
    </row>
    <row r="52" spans="1:15">
      <c r="A52" s="2">
        <f>Data!$B$62</f>
        <v>0</v>
      </c>
      <c r="B52" s="155">
        <f>'IE1'!B55</f>
        <v>0</v>
      </c>
      <c r="C52" s="156">
        <f>'IE2'!B55</f>
        <v>0</v>
      </c>
      <c r="D52" s="157">
        <f>'IE3'!B55</f>
        <v>0</v>
      </c>
      <c r="E52" s="157">
        <f>'IE4'!B55</f>
        <v>0</v>
      </c>
      <c r="F52" s="157">
        <f>'IE5'!B55</f>
        <v>0</v>
      </c>
      <c r="G52" s="157">
        <f>'IE6'!B55</f>
        <v>0</v>
      </c>
      <c r="H52" s="165">
        <f>Budget!H52</f>
        <v>0</v>
      </c>
      <c r="I52" s="165">
        <f>Budget!I52</f>
        <v>0</v>
      </c>
      <c r="J52" s="165">
        <f>Budget!J52</f>
        <v>0</v>
      </c>
      <c r="K52" s="165">
        <f>Budget!K52</f>
        <v>0</v>
      </c>
      <c r="L52" s="165">
        <f>Budget!L52</f>
        <v>0</v>
      </c>
      <c r="M52" s="163">
        <f>Budget!M52</f>
        <v>0</v>
      </c>
      <c r="O52" s="137"/>
    </row>
    <row r="53" spans="1:15">
      <c r="A53" s="2">
        <f>Data!$B$63</f>
        <v>0</v>
      </c>
      <c r="B53" s="155">
        <f>'IE1'!B56</f>
        <v>0</v>
      </c>
      <c r="C53" s="156">
        <f>'IE2'!B56</f>
        <v>0</v>
      </c>
      <c r="D53" s="157">
        <f>'IE3'!B56</f>
        <v>0</v>
      </c>
      <c r="E53" s="157">
        <f>'IE4'!B56</f>
        <v>0</v>
      </c>
      <c r="F53" s="157">
        <f>'IE5'!B56</f>
        <v>0</v>
      </c>
      <c r="G53" s="157">
        <f>'IE6'!B56</f>
        <v>0</v>
      </c>
      <c r="H53" s="165">
        <f>Budget!H53</f>
        <v>0</v>
      </c>
      <c r="I53" s="165">
        <f>Budget!I53</f>
        <v>0</v>
      </c>
      <c r="J53" s="165">
        <f>Budget!J53</f>
        <v>0</v>
      </c>
      <c r="K53" s="165">
        <f>Budget!K53</f>
        <v>0</v>
      </c>
      <c r="L53" s="165">
        <f>Budget!L53</f>
        <v>0</v>
      </c>
      <c r="M53" s="163">
        <f>Budget!M53</f>
        <v>0</v>
      </c>
      <c r="O53" s="137"/>
    </row>
    <row r="54" spans="1:15">
      <c r="A54" s="2">
        <f>Data!$B$64</f>
        <v>0</v>
      </c>
      <c r="B54" s="155">
        <f>'IE1'!B57</f>
        <v>0</v>
      </c>
      <c r="C54" s="156">
        <f>'IE2'!B57</f>
        <v>0</v>
      </c>
      <c r="D54" s="157">
        <f>'IE3'!B57</f>
        <v>0</v>
      </c>
      <c r="E54" s="157">
        <f>'IE4'!B57</f>
        <v>0</v>
      </c>
      <c r="F54" s="157">
        <f>'IE5'!B57</f>
        <v>0</v>
      </c>
      <c r="G54" s="157">
        <f>'IE6'!B57</f>
        <v>0</v>
      </c>
      <c r="H54" s="165">
        <f>Budget!H54</f>
        <v>0</v>
      </c>
      <c r="I54" s="165">
        <f>Budget!I54</f>
        <v>0</v>
      </c>
      <c r="J54" s="165">
        <f>Budget!J54</f>
        <v>0</v>
      </c>
      <c r="K54" s="165">
        <f>Budget!K54</f>
        <v>0</v>
      </c>
      <c r="L54" s="165">
        <f>Budget!L54</f>
        <v>0</v>
      </c>
      <c r="M54" s="163">
        <f>Budget!M54</f>
        <v>0</v>
      </c>
      <c r="O54" s="137"/>
    </row>
    <row r="55" spans="1:15">
      <c r="A55" s="2">
        <f>Data!$B$65</f>
        <v>0</v>
      </c>
      <c r="B55" s="155">
        <f>'IE1'!B58</f>
        <v>0</v>
      </c>
      <c r="C55" s="156">
        <f>'IE2'!B58</f>
        <v>0</v>
      </c>
      <c r="D55" s="157">
        <f>'IE3'!B58</f>
        <v>0</v>
      </c>
      <c r="E55" s="157">
        <f>'IE4'!B58</f>
        <v>0</v>
      </c>
      <c r="F55" s="157">
        <f>'IE5'!B58</f>
        <v>0</v>
      </c>
      <c r="G55" s="157">
        <f>'IE6'!B58</f>
        <v>0</v>
      </c>
      <c r="H55" s="165">
        <f>Budget!H55</f>
        <v>0</v>
      </c>
      <c r="I55" s="165">
        <f>Budget!I55</f>
        <v>0</v>
      </c>
      <c r="J55" s="165">
        <f>Budget!J55</f>
        <v>0</v>
      </c>
      <c r="K55" s="165">
        <f>Budget!K55</f>
        <v>0</v>
      </c>
      <c r="L55" s="165">
        <f>Budget!L55</f>
        <v>0</v>
      </c>
      <c r="M55" s="163">
        <f>Budget!M55</f>
        <v>0</v>
      </c>
      <c r="O55" s="137"/>
    </row>
    <row r="56" spans="1:15">
      <c r="A56" s="2">
        <f>Data!$B$66</f>
        <v>0</v>
      </c>
      <c r="B56" s="155">
        <f>'IE1'!B59</f>
        <v>0</v>
      </c>
      <c r="C56" s="156">
        <f>'IE2'!B59</f>
        <v>0</v>
      </c>
      <c r="D56" s="157">
        <f>'IE3'!B59</f>
        <v>0</v>
      </c>
      <c r="E56" s="157">
        <f>'IE4'!B59</f>
        <v>0</v>
      </c>
      <c r="F56" s="157">
        <f>'IE5'!B59</f>
        <v>0</v>
      </c>
      <c r="G56" s="157">
        <f>'IE6'!B59</f>
        <v>0</v>
      </c>
      <c r="H56" s="165">
        <f>Budget!H56</f>
        <v>0</v>
      </c>
      <c r="I56" s="165">
        <f>Budget!I56</f>
        <v>0</v>
      </c>
      <c r="J56" s="165">
        <f>Budget!J56</f>
        <v>0</v>
      </c>
      <c r="K56" s="165">
        <f>Budget!K56</f>
        <v>0</v>
      </c>
      <c r="L56" s="165">
        <f>Budget!L56</f>
        <v>0</v>
      </c>
      <c r="M56" s="163">
        <f>Budget!M56</f>
        <v>0</v>
      </c>
      <c r="O56" s="137"/>
    </row>
    <row r="57" spans="1:15">
      <c r="A57" s="2">
        <f>Data!$B$67</f>
        <v>0</v>
      </c>
      <c r="B57" s="155">
        <f>'IE1'!B60</f>
        <v>0</v>
      </c>
      <c r="C57" s="156">
        <f>'IE2'!B60</f>
        <v>0</v>
      </c>
      <c r="D57" s="157">
        <f>'IE3'!B60</f>
        <v>0</v>
      </c>
      <c r="E57" s="157">
        <f>'IE4'!B60</f>
        <v>0</v>
      </c>
      <c r="F57" s="157">
        <f>'IE5'!B60</f>
        <v>0</v>
      </c>
      <c r="G57" s="157">
        <f>'IE6'!B60</f>
        <v>0</v>
      </c>
      <c r="H57" s="165">
        <f>Budget!H57</f>
        <v>0</v>
      </c>
      <c r="I57" s="165">
        <f>Budget!I57</f>
        <v>0</v>
      </c>
      <c r="J57" s="165">
        <f>Budget!J57</f>
        <v>0</v>
      </c>
      <c r="K57" s="165">
        <f>Budget!K57</f>
        <v>0</v>
      </c>
      <c r="L57" s="165">
        <f>Budget!L57</f>
        <v>0</v>
      </c>
      <c r="M57" s="163">
        <f>Budget!M57</f>
        <v>0</v>
      </c>
      <c r="O57" s="137"/>
    </row>
    <row r="58" spans="1:15">
      <c r="A58" s="2">
        <f>Data!$B$68</f>
        <v>0</v>
      </c>
      <c r="B58" s="155">
        <f>'IE1'!B61</f>
        <v>0</v>
      </c>
      <c r="C58" s="156">
        <f>'IE2'!B61</f>
        <v>0</v>
      </c>
      <c r="D58" s="157">
        <f>'IE3'!B61</f>
        <v>0</v>
      </c>
      <c r="E58" s="157">
        <f>'IE4'!B61</f>
        <v>0</v>
      </c>
      <c r="F58" s="157">
        <f>'IE5'!B61</f>
        <v>0</v>
      </c>
      <c r="G58" s="157">
        <f>'IE6'!B61</f>
        <v>0</v>
      </c>
      <c r="H58" s="165">
        <f>Budget!H58</f>
        <v>0</v>
      </c>
      <c r="I58" s="165">
        <f>Budget!I58</f>
        <v>0</v>
      </c>
      <c r="J58" s="165">
        <f>Budget!J58</f>
        <v>0</v>
      </c>
      <c r="K58" s="165">
        <f>Budget!K58</f>
        <v>0</v>
      </c>
      <c r="L58" s="165">
        <f>Budget!L58</f>
        <v>0</v>
      </c>
      <c r="M58" s="163">
        <f>Budget!M58</f>
        <v>0</v>
      </c>
      <c r="O58" s="137"/>
    </row>
    <row r="59" spans="1:15">
      <c r="A59" s="2">
        <f>Data!$B$69</f>
        <v>0</v>
      </c>
      <c r="B59" s="155">
        <f>'IE1'!B62</f>
        <v>0</v>
      </c>
      <c r="C59" s="156">
        <f>'IE2'!B62</f>
        <v>0</v>
      </c>
      <c r="D59" s="157">
        <f>'IE3'!B62</f>
        <v>0</v>
      </c>
      <c r="E59" s="157">
        <f>'IE4'!B62</f>
        <v>0</v>
      </c>
      <c r="F59" s="157">
        <f>'IE5'!B62</f>
        <v>0</v>
      </c>
      <c r="G59" s="157">
        <f>'IE6'!B62</f>
        <v>0</v>
      </c>
      <c r="H59" s="165">
        <f>Budget!H59</f>
        <v>0</v>
      </c>
      <c r="I59" s="165">
        <f>Budget!I59</f>
        <v>0</v>
      </c>
      <c r="J59" s="165">
        <f>Budget!J59</f>
        <v>0</v>
      </c>
      <c r="K59" s="165">
        <f>Budget!K59</f>
        <v>0</v>
      </c>
      <c r="L59" s="165">
        <f>Budget!L59</f>
        <v>0</v>
      </c>
      <c r="M59" s="163">
        <f>Budget!M59</f>
        <v>0</v>
      </c>
      <c r="O59" s="137"/>
    </row>
    <row r="60" spans="1:15">
      <c r="A60" s="2">
        <f>Data!$B$70</f>
        <v>0</v>
      </c>
      <c r="B60" s="155">
        <f>'IE1'!B63</f>
        <v>0</v>
      </c>
      <c r="C60" s="156">
        <f>'IE2'!B63</f>
        <v>0</v>
      </c>
      <c r="D60" s="157">
        <f>'IE3'!B63</f>
        <v>0</v>
      </c>
      <c r="E60" s="157">
        <f>'IE4'!B63</f>
        <v>0</v>
      </c>
      <c r="F60" s="157">
        <f>'IE5'!B63</f>
        <v>0</v>
      </c>
      <c r="G60" s="157">
        <f>'IE6'!B63</f>
        <v>0</v>
      </c>
      <c r="H60" s="165">
        <f>Budget!H60</f>
        <v>0</v>
      </c>
      <c r="I60" s="165">
        <f>Budget!I60</f>
        <v>0</v>
      </c>
      <c r="J60" s="165">
        <f>Budget!J60</f>
        <v>0</v>
      </c>
      <c r="K60" s="165">
        <f>Budget!K60</f>
        <v>0</v>
      </c>
      <c r="L60" s="165">
        <f>Budget!L60</f>
        <v>0</v>
      </c>
      <c r="M60" s="163">
        <f>Budget!M60</f>
        <v>0</v>
      </c>
      <c r="O60" s="137"/>
    </row>
    <row r="61" spans="1:15">
      <c r="A61" s="2">
        <f>Data!$B$71</f>
        <v>0</v>
      </c>
      <c r="B61" s="155">
        <f>'IE1'!B64</f>
        <v>0</v>
      </c>
      <c r="C61" s="156">
        <f>'IE2'!B64</f>
        <v>0</v>
      </c>
      <c r="D61" s="157">
        <f>'IE3'!B64</f>
        <v>0</v>
      </c>
      <c r="E61" s="157">
        <f>'IE4'!B64</f>
        <v>0</v>
      </c>
      <c r="F61" s="157">
        <f>'IE5'!B64</f>
        <v>0</v>
      </c>
      <c r="G61" s="157">
        <f>'IE6'!B64</f>
        <v>0</v>
      </c>
      <c r="H61" s="165">
        <f>Budget!H61</f>
        <v>0</v>
      </c>
      <c r="I61" s="165">
        <f>Budget!I61</f>
        <v>0</v>
      </c>
      <c r="J61" s="165">
        <f>Budget!J61</f>
        <v>0</v>
      </c>
      <c r="K61" s="165">
        <f>Budget!K61</f>
        <v>0</v>
      </c>
      <c r="L61" s="165">
        <f>Budget!L61</f>
        <v>0</v>
      </c>
      <c r="M61" s="163">
        <f>Budget!M61</f>
        <v>0</v>
      </c>
      <c r="O61" s="137"/>
    </row>
    <row r="62" spans="1:15">
      <c r="A62" s="2">
        <f>Data!$B$72</f>
        <v>0</v>
      </c>
      <c r="B62" s="155">
        <f>'IE1'!B65</f>
        <v>0</v>
      </c>
      <c r="C62" s="156">
        <f>'IE2'!B65</f>
        <v>0</v>
      </c>
      <c r="D62" s="157">
        <f>'IE3'!B65</f>
        <v>0</v>
      </c>
      <c r="E62" s="157">
        <f>'IE4'!B65</f>
        <v>0</v>
      </c>
      <c r="F62" s="157">
        <f>'IE5'!B65</f>
        <v>0</v>
      </c>
      <c r="G62" s="157">
        <f>'IE6'!B65</f>
        <v>0</v>
      </c>
      <c r="H62" s="165">
        <f>Budget!H62</f>
        <v>0</v>
      </c>
      <c r="I62" s="165">
        <f>Budget!I62</f>
        <v>0</v>
      </c>
      <c r="J62" s="165">
        <f>Budget!J62</f>
        <v>0</v>
      </c>
      <c r="K62" s="165">
        <f>Budget!K62</f>
        <v>0</v>
      </c>
      <c r="L62" s="165">
        <f>Budget!L62</f>
        <v>0</v>
      </c>
      <c r="M62" s="163">
        <f>Budget!M62</f>
        <v>0</v>
      </c>
      <c r="O62" s="137"/>
    </row>
    <row r="63" spans="1:15">
      <c r="A63" s="2">
        <f>Data!$B$73</f>
        <v>0</v>
      </c>
      <c r="B63" s="155">
        <f>'IE1'!B66</f>
        <v>0</v>
      </c>
      <c r="C63" s="156">
        <f>'IE2'!B66</f>
        <v>0</v>
      </c>
      <c r="D63" s="157">
        <f>'IE3'!B66</f>
        <v>0</v>
      </c>
      <c r="E63" s="157">
        <f>'IE4'!B66</f>
        <v>0</v>
      </c>
      <c r="F63" s="157">
        <f>'IE5'!B66</f>
        <v>0</v>
      </c>
      <c r="G63" s="157">
        <f>'IE6'!B66</f>
        <v>0</v>
      </c>
      <c r="H63" s="165">
        <f>Budget!H63</f>
        <v>0</v>
      </c>
      <c r="I63" s="165">
        <f>Budget!I63</f>
        <v>0</v>
      </c>
      <c r="J63" s="165">
        <f>Budget!J63</f>
        <v>0</v>
      </c>
      <c r="K63" s="165">
        <f>Budget!K63</f>
        <v>0</v>
      </c>
      <c r="L63" s="165">
        <f>Budget!L63</f>
        <v>0</v>
      </c>
      <c r="M63" s="163">
        <f>Budget!M63</f>
        <v>0</v>
      </c>
      <c r="O63" s="137"/>
    </row>
    <row r="64" spans="1:15">
      <c r="A64" s="2">
        <f>Data!$B$74</f>
        <v>0</v>
      </c>
      <c r="B64" s="155">
        <f>'IE1'!B67</f>
        <v>0</v>
      </c>
      <c r="C64" s="156">
        <f>'IE2'!B67</f>
        <v>0</v>
      </c>
      <c r="D64" s="157">
        <f>'IE3'!B67</f>
        <v>0</v>
      </c>
      <c r="E64" s="157">
        <f>'IE4'!B67</f>
        <v>0</v>
      </c>
      <c r="F64" s="157">
        <f>'IE5'!B67</f>
        <v>0</v>
      </c>
      <c r="G64" s="157">
        <f>'IE6'!B67</f>
        <v>0</v>
      </c>
      <c r="H64" s="165">
        <f>Budget!H64</f>
        <v>0</v>
      </c>
      <c r="I64" s="165">
        <f>Budget!I64</f>
        <v>0</v>
      </c>
      <c r="J64" s="165">
        <f>Budget!J64</f>
        <v>0</v>
      </c>
      <c r="K64" s="165">
        <f>Budget!K64</f>
        <v>0</v>
      </c>
      <c r="L64" s="165">
        <f>Budget!L64</f>
        <v>0</v>
      </c>
      <c r="M64" s="163">
        <f>Budget!M64</f>
        <v>0</v>
      </c>
      <c r="O64" s="137"/>
    </row>
    <row r="65" spans="1:15">
      <c r="A65" s="2">
        <f>Data!$B$75</f>
        <v>0</v>
      </c>
      <c r="B65" s="155">
        <f>'IE1'!B68</f>
        <v>0</v>
      </c>
      <c r="C65" s="156">
        <f>'IE2'!B68</f>
        <v>0</v>
      </c>
      <c r="D65" s="157">
        <f>'IE3'!B68</f>
        <v>0</v>
      </c>
      <c r="E65" s="157">
        <f>'IE4'!B68</f>
        <v>0</v>
      </c>
      <c r="F65" s="157">
        <f>'IE5'!B68</f>
        <v>0</v>
      </c>
      <c r="G65" s="157">
        <f>'IE6'!B68</f>
        <v>0</v>
      </c>
      <c r="H65" s="165">
        <f>Budget!H65</f>
        <v>0</v>
      </c>
      <c r="I65" s="165">
        <f>Budget!I65</f>
        <v>0</v>
      </c>
      <c r="J65" s="165">
        <f>Budget!J65</f>
        <v>0</v>
      </c>
      <c r="K65" s="165">
        <f>Budget!K65</f>
        <v>0</v>
      </c>
      <c r="L65" s="165">
        <f>Budget!L65</f>
        <v>0</v>
      </c>
      <c r="M65" s="163">
        <f>Budget!M65</f>
        <v>0</v>
      </c>
      <c r="O65" s="137"/>
    </row>
    <row r="66" spans="1:15">
      <c r="A66" s="2">
        <f>Data!$B$76</f>
        <v>0</v>
      </c>
      <c r="B66" s="155">
        <f>'IE1'!B69</f>
        <v>0</v>
      </c>
      <c r="C66" s="156">
        <f>'IE2'!B69</f>
        <v>0</v>
      </c>
      <c r="D66" s="157">
        <f>'IE3'!B69</f>
        <v>0</v>
      </c>
      <c r="E66" s="157">
        <f>'IE4'!B69</f>
        <v>0</v>
      </c>
      <c r="F66" s="157">
        <f>'IE5'!B69</f>
        <v>0</v>
      </c>
      <c r="G66" s="157">
        <f>'IE6'!B69</f>
        <v>0</v>
      </c>
      <c r="H66" s="165">
        <f>Budget!H66</f>
        <v>0</v>
      </c>
      <c r="I66" s="165">
        <f>Budget!I66</f>
        <v>0</v>
      </c>
      <c r="J66" s="165">
        <f>Budget!J66</f>
        <v>0</v>
      </c>
      <c r="K66" s="165">
        <f>Budget!K66</f>
        <v>0</v>
      </c>
      <c r="L66" s="165">
        <f>Budget!L66</f>
        <v>0</v>
      </c>
      <c r="M66" s="163">
        <f>Budget!M66</f>
        <v>0</v>
      </c>
      <c r="O66" s="137"/>
    </row>
    <row r="67" spans="1:15">
      <c r="A67" s="2">
        <f>Data!$B$77</f>
        <v>0</v>
      </c>
      <c r="B67" s="155">
        <f>'IE1'!B70</f>
        <v>0</v>
      </c>
      <c r="C67" s="156">
        <f>'IE2'!B70</f>
        <v>0</v>
      </c>
      <c r="D67" s="157">
        <f>'IE3'!B70</f>
        <v>0</v>
      </c>
      <c r="E67" s="157">
        <f>'IE4'!B70</f>
        <v>0</v>
      </c>
      <c r="F67" s="157">
        <f>'IE5'!B70</f>
        <v>0</v>
      </c>
      <c r="G67" s="157">
        <f>'IE6'!B70</f>
        <v>0</v>
      </c>
      <c r="H67" s="165">
        <f>Budget!H67</f>
        <v>0</v>
      </c>
      <c r="I67" s="165">
        <f>Budget!I67</f>
        <v>0</v>
      </c>
      <c r="J67" s="165">
        <f>Budget!J67</f>
        <v>0</v>
      </c>
      <c r="K67" s="165">
        <f>Budget!K67</f>
        <v>0</v>
      </c>
      <c r="L67" s="165">
        <f>Budget!L67</f>
        <v>0</v>
      </c>
      <c r="M67" s="163">
        <f>Budget!M67</f>
        <v>0</v>
      </c>
      <c r="O67" s="137"/>
    </row>
    <row r="68" spans="1:15">
      <c r="A68" s="2">
        <f>Data!$B$78</f>
        <v>0</v>
      </c>
      <c r="B68" s="155">
        <f>'IE1'!B71</f>
        <v>0</v>
      </c>
      <c r="C68" s="156">
        <f>'IE2'!B71</f>
        <v>0</v>
      </c>
      <c r="D68" s="157">
        <f>'IE3'!B71</f>
        <v>0</v>
      </c>
      <c r="E68" s="157">
        <f>'IE4'!B71</f>
        <v>0</v>
      </c>
      <c r="F68" s="157">
        <f>'IE5'!B71</f>
        <v>0</v>
      </c>
      <c r="G68" s="157">
        <f>'IE6'!B71</f>
        <v>0</v>
      </c>
      <c r="H68" s="165">
        <f>Budget!H68</f>
        <v>0</v>
      </c>
      <c r="I68" s="165">
        <f>Budget!I68</f>
        <v>0</v>
      </c>
      <c r="J68" s="165">
        <f>Budget!J68</f>
        <v>0</v>
      </c>
      <c r="K68" s="165">
        <f>Budget!K68</f>
        <v>0</v>
      </c>
      <c r="L68" s="165">
        <f>Budget!L68</f>
        <v>0</v>
      </c>
      <c r="M68" s="163">
        <f>Budget!M68</f>
        <v>0</v>
      </c>
      <c r="O68" s="137"/>
    </row>
    <row r="69" spans="1:15">
      <c r="A69" s="2">
        <f>Data!$B$79</f>
        <v>0</v>
      </c>
      <c r="B69" s="155">
        <f>'IE1'!B72</f>
        <v>0</v>
      </c>
      <c r="C69" s="156">
        <f>'IE2'!B72</f>
        <v>0</v>
      </c>
      <c r="D69" s="157">
        <f>'IE3'!B72</f>
        <v>0</v>
      </c>
      <c r="E69" s="157">
        <f>'IE4'!B72</f>
        <v>0</v>
      </c>
      <c r="F69" s="157">
        <f>'IE5'!B72</f>
        <v>0</v>
      </c>
      <c r="G69" s="157">
        <f>'IE6'!B72</f>
        <v>0</v>
      </c>
      <c r="H69" s="165">
        <f>Budget!H69</f>
        <v>0</v>
      </c>
      <c r="I69" s="165">
        <f>Budget!I69</f>
        <v>0</v>
      </c>
      <c r="J69" s="165">
        <f>Budget!J69</f>
        <v>0</v>
      </c>
      <c r="K69" s="165">
        <f>Budget!K69</f>
        <v>0</v>
      </c>
      <c r="L69" s="165">
        <f>Budget!L69</f>
        <v>0</v>
      </c>
      <c r="M69" s="163">
        <f>Budget!M69</f>
        <v>0</v>
      </c>
      <c r="O69" s="137"/>
    </row>
    <row r="70" spans="1:15">
      <c r="A70" s="2">
        <f>Data!$B$80</f>
        <v>0</v>
      </c>
      <c r="B70" s="155">
        <f>'IE1'!B73</f>
        <v>0</v>
      </c>
      <c r="C70" s="156">
        <f>'IE2'!B73</f>
        <v>0</v>
      </c>
      <c r="D70" s="157">
        <f>'IE3'!B73</f>
        <v>0</v>
      </c>
      <c r="E70" s="157">
        <f>'IE4'!B73</f>
        <v>0</v>
      </c>
      <c r="F70" s="157">
        <f>'IE5'!B73</f>
        <v>0</v>
      </c>
      <c r="G70" s="157">
        <f>'IE6'!B73</f>
        <v>0</v>
      </c>
      <c r="H70" s="165">
        <f>Budget!H70</f>
        <v>0</v>
      </c>
      <c r="I70" s="165">
        <f>Budget!I70</f>
        <v>0</v>
      </c>
      <c r="J70" s="165">
        <f>Budget!J70</f>
        <v>0</v>
      </c>
      <c r="K70" s="165">
        <f>Budget!K70</f>
        <v>0</v>
      </c>
      <c r="L70" s="165">
        <f>Budget!L70</f>
        <v>0</v>
      </c>
      <c r="M70" s="163">
        <f>Budget!M70</f>
        <v>0</v>
      </c>
      <c r="O70" s="137"/>
    </row>
    <row r="71" spans="1:15">
      <c r="A71" s="2">
        <f>Data!$B$81</f>
        <v>0</v>
      </c>
      <c r="B71" s="155">
        <f>'IE1'!B74</f>
        <v>0</v>
      </c>
      <c r="C71" s="156">
        <f>'IE2'!B74</f>
        <v>0</v>
      </c>
      <c r="D71" s="157">
        <f>'IE3'!B74</f>
        <v>0</v>
      </c>
      <c r="E71" s="157">
        <f>'IE4'!B74</f>
        <v>0</v>
      </c>
      <c r="F71" s="157">
        <f>'IE5'!B74</f>
        <v>0</v>
      </c>
      <c r="G71" s="157">
        <f>'IE6'!B74</f>
        <v>0</v>
      </c>
      <c r="H71" s="165">
        <f>Budget!H71</f>
        <v>0</v>
      </c>
      <c r="I71" s="165">
        <f>Budget!I71</f>
        <v>0</v>
      </c>
      <c r="J71" s="165">
        <f>Budget!J71</f>
        <v>0</v>
      </c>
      <c r="K71" s="165">
        <f>Budget!K71</f>
        <v>0</v>
      </c>
      <c r="L71" s="165">
        <f>Budget!L71</f>
        <v>0</v>
      </c>
      <c r="M71" s="163">
        <f>Budget!M71</f>
        <v>0</v>
      </c>
      <c r="O71" s="137"/>
    </row>
    <row r="72" spans="1:15">
      <c r="A72" s="2">
        <f>Data!$B$82</f>
        <v>0</v>
      </c>
      <c r="B72" s="155">
        <f>'IE1'!B75</f>
        <v>0</v>
      </c>
      <c r="C72" s="156">
        <f>'IE2'!B75</f>
        <v>0</v>
      </c>
      <c r="D72" s="157">
        <f>'IE3'!B75</f>
        <v>0</v>
      </c>
      <c r="E72" s="157">
        <f>'IE4'!B75</f>
        <v>0</v>
      </c>
      <c r="F72" s="157">
        <f>'IE5'!B75</f>
        <v>0</v>
      </c>
      <c r="G72" s="157">
        <f>'IE6'!B75</f>
        <v>0</v>
      </c>
      <c r="H72" s="165">
        <f>Budget!H72</f>
        <v>0</v>
      </c>
      <c r="I72" s="165">
        <f>Budget!I72</f>
        <v>0</v>
      </c>
      <c r="J72" s="165">
        <f>Budget!J72</f>
        <v>0</v>
      </c>
      <c r="K72" s="165">
        <f>Budget!K72</f>
        <v>0</v>
      </c>
      <c r="L72" s="165">
        <f>Budget!L72</f>
        <v>0</v>
      </c>
      <c r="M72" s="163">
        <f>Budget!M72</f>
        <v>0</v>
      </c>
      <c r="O72" s="137"/>
    </row>
    <row r="73" spans="1:15">
      <c r="A73" s="2">
        <f>Data!$B$83</f>
        <v>0</v>
      </c>
      <c r="B73" s="155">
        <f>'IE1'!B76</f>
        <v>0</v>
      </c>
      <c r="C73" s="156">
        <f>'IE2'!B76</f>
        <v>0</v>
      </c>
      <c r="D73" s="157">
        <f>'IE3'!B76</f>
        <v>0</v>
      </c>
      <c r="E73" s="157">
        <f>'IE4'!B76</f>
        <v>0</v>
      </c>
      <c r="F73" s="157">
        <f>'IE5'!B76</f>
        <v>0</v>
      </c>
      <c r="G73" s="157">
        <f>'IE6'!B76</f>
        <v>0</v>
      </c>
      <c r="H73" s="165">
        <f>Budget!H73</f>
        <v>0</v>
      </c>
      <c r="I73" s="165">
        <f>Budget!I73</f>
        <v>0</v>
      </c>
      <c r="J73" s="165">
        <f>Budget!J73</f>
        <v>0</v>
      </c>
      <c r="K73" s="165">
        <f>Budget!K73</f>
        <v>0</v>
      </c>
      <c r="L73" s="165">
        <f>Budget!L73</f>
        <v>0</v>
      </c>
      <c r="M73" s="163">
        <f>Budget!M73</f>
        <v>0</v>
      </c>
      <c r="O73" s="137"/>
    </row>
    <row r="74" spans="1:15">
      <c r="A74" s="2">
        <f>Data!$B$84</f>
        <v>0</v>
      </c>
      <c r="B74" s="155">
        <f>'IE1'!B77</f>
        <v>0</v>
      </c>
      <c r="C74" s="156">
        <f>'IE2'!B77</f>
        <v>0</v>
      </c>
      <c r="D74" s="157">
        <f>'IE3'!B77</f>
        <v>0</v>
      </c>
      <c r="E74" s="157">
        <f>'IE4'!B77</f>
        <v>0</v>
      </c>
      <c r="F74" s="157">
        <f>'IE5'!B77</f>
        <v>0</v>
      </c>
      <c r="G74" s="157">
        <f>'IE6'!B77</f>
        <v>0</v>
      </c>
      <c r="H74" s="165">
        <f>Budget!H74</f>
        <v>0</v>
      </c>
      <c r="I74" s="165">
        <f>Budget!I74</f>
        <v>0</v>
      </c>
      <c r="J74" s="165">
        <f>Budget!J74</f>
        <v>0</v>
      </c>
      <c r="K74" s="165">
        <f>Budget!K74</f>
        <v>0</v>
      </c>
      <c r="L74" s="165">
        <f>Budget!L74</f>
        <v>0</v>
      </c>
      <c r="M74" s="163">
        <f>Budget!M74</f>
        <v>0</v>
      </c>
      <c r="O74" s="137"/>
    </row>
    <row r="75" spans="1:15">
      <c r="A75" s="2">
        <f>Data!$B$85</f>
        <v>0</v>
      </c>
      <c r="B75" s="155">
        <f>'IE1'!B78</f>
        <v>0</v>
      </c>
      <c r="C75" s="156">
        <f>'IE2'!B78</f>
        <v>0</v>
      </c>
      <c r="D75" s="157">
        <f>'IE3'!B78</f>
        <v>0</v>
      </c>
      <c r="E75" s="157">
        <f>'IE4'!B78</f>
        <v>0</v>
      </c>
      <c r="F75" s="157">
        <f>'IE5'!B78</f>
        <v>0</v>
      </c>
      <c r="G75" s="157">
        <f>'IE6'!B78</f>
        <v>0</v>
      </c>
      <c r="H75" s="165">
        <f>Budget!H75</f>
        <v>0</v>
      </c>
      <c r="I75" s="165">
        <f>Budget!I75</f>
        <v>0</v>
      </c>
      <c r="J75" s="165">
        <f>Budget!J75</f>
        <v>0</v>
      </c>
      <c r="K75" s="165">
        <f>Budget!K75</f>
        <v>0</v>
      </c>
      <c r="L75" s="165">
        <f>Budget!L75</f>
        <v>0</v>
      </c>
      <c r="M75" s="163">
        <f>Budget!M75</f>
        <v>0</v>
      </c>
      <c r="O75" s="137"/>
    </row>
    <row r="76" spans="1:15">
      <c r="A76" s="2">
        <f>Data!$B$86</f>
        <v>0</v>
      </c>
      <c r="B76" s="155">
        <f>'IE1'!B79</f>
        <v>0</v>
      </c>
      <c r="C76" s="156">
        <f>'IE2'!B79</f>
        <v>0</v>
      </c>
      <c r="D76" s="157">
        <f>'IE3'!B79</f>
        <v>0</v>
      </c>
      <c r="E76" s="157">
        <f>'IE4'!B79</f>
        <v>0</v>
      </c>
      <c r="F76" s="157">
        <f>'IE5'!B79</f>
        <v>0</v>
      </c>
      <c r="G76" s="157">
        <f>'IE6'!B79</f>
        <v>0</v>
      </c>
      <c r="H76" s="165">
        <f>Budget!H76</f>
        <v>0</v>
      </c>
      <c r="I76" s="165">
        <f>Budget!I76</f>
        <v>0</v>
      </c>
      <c r="J76" s="165">
        <f>Budget!J76</f>
        <v>0</v>
      </c>
      <c r="K76" s="165">
        <f>Budget!K76</f>
        <v>0</v>
      </c>
      <c r="L76" s="165">
        <f>Budget!L76</f>
        <v>0</v>
      </c>
      <c r="M76" s="163">
        <f>Budget!M76</f>
        <v>0</v>
      </c>
      <c r="O76" s="137"/>
    </row>
    <row r="77" spans="1:15">
      <c r="A77" s="2">
        <f>Data!$B$87</f>
        <v>0</v>
      </c>
      <c r="B77" s="155">
        <f>'IE1'!B80</f>
        <v>0</v>
      </c>
      <c r="C77" s="156">
        <f>'IE2'!B80</f>
        <v>0</v>
      </c>
      <c r="D77" s="157">
        <f>'IE3'!B80</f>
        <v>0</v>
      </c>
      <c r="E77" s="157">
        <f>'IE4'!B80</f>
        <v>0</v>
      </c>
      <c r="F77" s="157">
        <f>'IE5'!B80</f>
        <v>0</v>
      </c>
      <c r="G77" s="157">
        <f>'IE6'!B80</f>
        <v>0</v>
      </c>
      <c r="H77" s="165">
        <f>Budget!H77</f>
        <v>0</v>
      </c>
      <c r="I77" s="165">
        <f>Budget!I77</f>
        <v>0</v>
      </c>
      <c r="J77" s="165">
        <f>Budget!J77</f>
        <v>0</v>
      </c>
      <c r="K77" s="165">
        <f>Budget!K77</f>
        <v>0</v>
      </c>
      <c r="L77" s="165">
        <f>Budget!L77</f>
        <v>0</v>
      </c>
      <c r="M77" s="163">
        <f>Budget!M77</f>
        <v>0</v>
      </c>
      <c r="O77" s="137"/>
    </row>
    <row r="78" spans="1:15">
      <c r="A78" s="2">
        <f>Data!$B$88</f>
        <v>0</v>
      </c>
      <c r="B78" s="155">
        <f>'IE1'!B81</f>
        <v>0</v>
      </c>
      <c r="C78" s="156">
        <f>'IE2'!B81</f>
        <v>0</v>
      </c>
      <c r="D78" s="157">
        <f>'IE3'!B81</f>
        <v>0</v>
      </c>
      <c r="E78" s="157">
        <f>'IE4'!B81</f>
        <v>0</v>
      </c>
      <c r="F78" s="157">
        <f>'IE5'!B81</f>
        <v>0</v>
      </c>
      <c r="G78" s="157">
        <f>'IE6'!B81</f>
        <v>0</v>
      </c>
      <c r="H78" s="165">
        <f>Budget!H78</f>
        <v>0</v>
      </c>
      <c r="I78" s="165">
        <f>Budget!I78</f>
        <v>0</v>
      </c>
      <c r="J78" s="165">
        <f>Budget!J78</f>
        <v>0</v>
      </c>
      <c r="K78" s="165">
        <f>Budget!K78</f>
        <v>0</v>
      </c>
      <c r="L78" s="165">
        <f>Budget!L78</f>
        <v>0</v>
      </c>
      <c r="M78" s="163">
        <f>Budget!M78</f>
        <v>0</v>
      </c>
      <c r="O78" s="137"/>
    </row>
    <row r="79" spans="1:15">
      <c r="A79" s="2">
        <f>Data!$B$89</f>
        <v>0</v>
      </c>
      <c r="B79" s="155">
        <f>'IE1'!B82</f>
        <v>0</v>
      </c>
      <c r="C79" s="156">
        <f>'IE2'!B82</f>
        <v>0</v>
      </c>
      <c r="D79" s="157">
        <f>'IE3'!B82</f>
        <v>0</v>
      </c>
      <c r="E79" s="157">
        <f>'IE4'!B82</f>
        <v>0</v>
      </c>
      <c r="F79" s="157">
        <f>'IE5'!B82</f>
        <v>0</v>
      </c>
      <c r="G79" s="157">
        <f>'IE6'!B82</f>
        <v>0</v>
      </c>
      <c r="H79" s="165">
        <f>Budget!H79</f>
        <v>0</v>
      </c>
      <c r="I79" s="165">
        <f>Budget!I79</f>
        <v>0</v>
      </c>
      <c r="J79" s="165">
        <f>Budget!J79</f>
        <v>0</v>
      </c>
      <c r="K79" s="165">
        <f>Budget!K79</f>
        <v>0</v>
      </c>
      <c r="L79" s="165">
        <f>Budget!L79</f>
        <v>0</v>
      </c>
      <c r="M79" s="163">
        <f>Budget!M79</f>
        <v>0</v>
      </c>
      <c r="O79" s="137"/>
    </row>
    <row r="80" spans="1:15">
      <c r="A80" s="2">
        <f>Data!$B$90</f>
        <v>0</v>
      </c>
      <c r="B80" s="155">
        <f>'IE1'!B83</f>
        <v>0</v>
      </c>
      <c r="C80" s="156">
        <f>'IE2'!B83</f>
        <v>0</v>
      </c>
      <c r="D80" s="157">
        <f>'IE3'!B83</f>
        <v>0</v>
      </c>
      <c r="E80" s="157">
        <f>'IE4'!B83</f>
        <v>0</v>
      </c>
      <c r="F80" s="157">
        <f>'IE5'!B83</f>
        <v>0</v>
      </c>
      <c r="G80" s="157">
        <f>'IE6'!B83</f>
        <v>0</v>
      </c>
      <c r="H80" s="165">
        <f>Budget!H80</f>
        <v>0</v>
      </c>
      <c r="I80" s="165">
        <f>Budget!I80</f>
        <v>0</v>
      </c>
      <c r="J80" s="165">
        <f>Budget!J80</f>
        <v>0</v>
      </c>
      <c r="K80" s="165">
        <f>Budget!K80</f>
        <v>0</v>
      </c>
      <c r="L80" s="165">
        <f>Budget!L80</f>
        <v>0</v>
      </c>
      <c r="M80" s="163">
        <f>Budget!M80</f>
        <v>0</v>
      </c>
      <c r="O80" s="137"/>
    </row>
    <row r="81" spans="1:15">
      <c r="A81" s="2">
        <f>Data!$B$91</f>
        <v>0</v>
      </c>
      <c r="B81" s="155">
        <f>'IE1'!B84</f>
        <v>0</v>
      </c>
      <c r="C81" s="156">
        <f>'IE2'!B84</f>
        <v>0</v>
      </c>
      <c r="D81" s="157">
        <f>'IE3'!B84</f>
        <v>0</v>
      </c>
      <c r="E81" s="157">
        <f>'IE4'!B84</f>
        <v>0</v>
      </c>
      <c r="F81" s="157">
        <f>'IE5'!B84</f>
        <v>0</v>
      </c>
      <c r="G81" s="157">
        <f>'IE6'!B84</f>
        <v>0</v>
      </c>
      <c r="H81" s="165">
        <f>Budget!H81</f>
        <v>0</v>
      </c>
      <c r="I81" s="165">
        <f>Budget!I81</f>
        <v>0</v>
      </c>
      <c r="J81" s="165">
        <f>Budget!J81</f>
        <v>0</v>
      </c>
      <c r="K81" s="165">
        <f>Budget!K81</f>
        <v>0</v>
      </c>
      <c r="L81" s="165">
        <f>Budget!L81</f>
        <v>0</v>
      </c>
      <c r="M81" s="163">
        <f>Budget!M81</f>
        <v>0</v>
      </c>
      <c r="O81" s="137"/>
    </row>
    <row r="82" spans="1:15">
      <c r="A82" s="2">
        <f>Data!$B$92</f>
        <v>0</v>
      </c>
      <c r="B82" s="155">
        <f>'IE1'!B85</f>
        <v>0</v>
      </c>
      <c r="C82" s="156">
        <f>'IE2'!B85</f>
        <v>0</v>
      </c>
      <c r="D82" s="157">
        <f>'IE3'!B85</f>
        <v>0</v>
      </c>
      <c r="E82" s="157">
        <f>'IE4'!B85</f>
        <v>0</v>
      </c>
      <c r="F82" s="157">
        <f>'IE5'!B85</f>
        <v>0</v>
      </c>
      <c r="G82" s="157">
        <f>'IE6'!B85</f>
        <v>0</v>
      </c>
      <c r="H82" s="165">
        <f>Budget!H82</f>
        <v>0</v>
      </c>
      <c r="I82" s="165">
        <f>Budget!I82</f>
        <v>0</v>
      </c>
      <c r="J82" s="165">
        <f>Budget!J82</f>
        <v>0</v>
      </c>
      <c r="K82" s="165">
        <f>Budget!K82</f>
        <v>0</v>
      </c>
      <c r="L82" s="165">
        <f>Budget!L82</f>
        <v>0</v>
      </c>
      <c r="M82" s="163">
        <f>Budget!M82</f>
        <v>0</v>
      </c>
      <c r="O82" s="137"/>
    </row>
    <row r="83" spans="1:15">
      <c r="A83" s="2">
        <f>Data!$B$93</f>
        <v>0</v>
      </c>
      <c r="B83" s="155">
        <f>'IE1'!B86</f>
        <v>0</v>
      </c>
      <c r="C83" s="156">
        <f>'IE2'!B86</f>
        <v>0</v>
      </c>
      <c r="D83" s="157">
        <f>'IE3'!B86</f>
        <v>0</v>
      </c>
      <c r="E83" s="157">
        <f>'IE4'!B86</f>
        <v>0</v>
      </c>
      <c r="F83" s="157">
        <f>'IE5'!B86</f>
        <v>0</v>
      </c>
      <c r="G83" s="157">
        <f>'IE6'!B86</f>
        <v>0</v>
      </c>
      <c r="H83" s="165">
        <f>Budget!H83</f>
        <v>0</v>
      </c>
      <c r="I83" s="165">
        <f>Budget!I83</f>
        <v>0</v>
      </c>
      <c r="J83" s="165">
        <f>Budget!J83</f>
        <v>0</v>
      </c>
      <c r="K83" s="165">
        <f>Budget!K83</f>
        <v>0</v>
      </c>
      <c r="L83" s="165">
        <f>Budget!L83</f>
        <v>0</v>
      </c>
      <c r="M83" s="163">
        <f>Budget!M83</f>
        <v>0</v>
      </c>
      <c r="O83" s="137"/>
    </row>
    <row r="84" spans="1:15" ht="15.95" thickBot="1">
      <c r="A84" s="2">
        <f>Data!$B$94</f>
        <v>0</v>
      </c>
      <c r="B84" s="155">
        <f>'IE1'!B87</f>
        <v>0</v>
      </c>
      <c r="C84" s="156">
        <f>'IE2'!B87</f>
        <v>0</v>
      </c>
      <c r="D84" s="157">
        <f>'IE3'!B87</f>
        <v>0</v>
      </c>
      <c r="E84" s="157">
        <f>'IE4'!B87</f>
        <v>0</v>
      </c>
      <c r="F84" s="157">
        <f>'IE5'!B87</f>
        <v>0</v>
      </c>
      <c r="G84" s="157">
        <f>'IE6'!B87</f>
        <v>0</v>
      </c>
      <c r="H84" s="166">
        <f>Budget!H84</f>
        <v>0</v>
      </c>
      <c r="I84" s="166">
        <f>Budget!I84</f>
        <v>0</v>
      </c>
      <c r="J84" s="166">
        <f>Budget!J84</f>
        <v>0</v>
      </c>
      <c r="K84" s="166">
        <f>Budget!K84</f>
        <v>0</v>
      </c>
      <c r="L84" s="166">
        <f>Budget!L84</f>
        <v>0</v>
      </c>
      <c r="M84" s="164">
        <f>Budget!M84</f>
        <v>0</v>
      </c>
      <c r="O84" s="137"/>
    </row>
    <row r="85" spans="1:15" ht="16.5" thickTop="1" thickBot="1">
      <c r="A85" s="30" t="s">
        <v>173</v>
      </c>
      <c r="B85" s="159">
        <f t="shared" ref="B85:M85" si="1">SUM(B40:B84)</f>
        <v>0</v>
      </c>
      <c r="C85" s="159">
        <f t="shared" si="1"/>
        <v>0</v>
      </c>
      <c r="D85" s="159">
        <f t="shared" si="1"/>
        <v>0</v>
      </c>
      <c r="E85" s="159">
        <f t="shared" si="1"/>
        <v>0</v>
      </c>
      <c r="F85" s="159">
        <f t="shared" si="1"/>
        <v>0</v>
      </c>
      <c r="G85" s="159">
        <f t="shared" si="1"/>
        <v>0</v>
      </c>
      <c r="H85" s="159">
        <f t="shared" si="1"/>
        <v>0</v>
      </c>
      <c r="I85" s="159">
        <f t="shared" si="1"/>
        <v>0</v>
      </c>
      <c r="J85" s="159">
        <f t="shared" si="1"/>
        <v>0</v>
      </c>
      <c r="K85" s="159">
        <f t="shared" si="1"/>
        <v>0</v>
      </c>
      <c r="L85" s="159">
        <f t="shared" si="1"/>
        <v>0</v>
      </c>
      <c r="M85" s="159">
        <f t="shared" si="1"/>
        <v>0</v>
      </c>
      <c r="O85" s="136"/>
    </row>
    <row r="86" spans="1:15" s="23" customFormat="1" ht="16.5" thickTop="1" thickBot="1">
      <c r="A86" s="15"/>
      <c r="B86" s="146"/>
      <c r="C86" s="146"/>
      <c r="D86" s="146"/>
      <c r="E86" s="146"/>
      <c r="F86" s="146"/>
      <c r="G86" s="146"/>
      <c r="H86" s="146"/>
      <c r="I86" s="146"/>
      <c r="J86" s="146"/>
      <c r="K86" s="146"/>
      <c r="L86" s="146"/>
      <c r="M86" s="146"/>
      <c r="O86" s="14"/>
    </row>
    <row r="87" spans="1:15" ht="16.5" thickTop="1" thickBot="1">
      <c r="A87" s="142" t="s">
        <v>176</v>
      </c>
      <c r="B87" s="160">
        <f>Data!$B$96</f>
        <v>0</v>
      </c>
      <c r="C87" s="160">
        <f>B89</f>
        <v>0</v>
      </c>
      <c r="D87" s="160">
        <f t="shared" ref="D87:M87" si="2">C89</f>
        <v>0</v>
      </c>
      <c r="E87" s="160">
        <f t="shared" si="2"/>
        <v>0</v>
      </c>
      <c r="F87" s="160">
        <f t="shared" si="2"/>
        <v>0</v>
      </c>
      <c r="G87" s="160">
        <f t="shared" si="2"/>
        <v>0</v>
      </c>
      <c r="H87" s="160">
        <f t="shared" si="2"/>
        <v>0</v>
      </c>
      <c r="I87" s="160">
        <f t="shared" si="2"/>
        <v>0</v>
      </c>
      <c r="J87" s="160">
        <f t="shared" si="2"/>
        <v>0</v>
      </c>
      <c r="K87" s="160">
        <f t="shared" si="2"/>
        <v>0</v>
      </c>
      <c r="L87" s="160">
        <f t="shared" si="2"/>
        <v>0</v>
      </c>
      <c r="M87" s="160">
        <f t="shared" si="2"/>
        <v>0</v>
      </c>
    </row>
    <row r="88" spans="1:15" ht="16.5" thickTop="1" thickBot="1">
      <c r="B88" s="161"/>
      <c r="C88" s="161"/>
      <c r="D88" s="161"/>
      <c r="E88" s="161"/>
      <c r="F88" s="161"/>
      <c r="G88" s="161"/>
      <c r="H88" s="161"/>
      <c r="I88" s="161"/>
      <c r="J88" s="161"/>
      <c r="K88" s="161"/>
      <c r="L88" s="161"/>
      <c r="M88" s="161"/>
    </row>
    <row r="89" spans="1:15" ht="16.5" thickTop="1" thickBot="1">
      <c r="A89" s="142" t="s">
        <v>177</v>
      </c>
      <c r="B89" s="160">
        <f>B87+B37-B85</f>
        <v>0</v>
      </c>
      <c r="C89" s="160">
        <f t="shared" ref="C89:M89" si="3">C87+C37-C85</f>
        <v>0</v>
      </c>
      <c r="D89" s="160">
        <f t="shared" si="3"/>
        <v>0</v>
      </c>
      <c r="E89" s="160">
        <f t="shared" si="3"/>
        <v>0</v>
      </c>
      <c r="F89" s="160">
        <f t="shared" si="3"/>
        <v>0</v>
      </c>
      <c r="G89" s="160">
        <f t="shared" si="3"/>
        <v>0</v>
      </c>
      <c r="H89" s="160">
        <f t="shared" si="3"/>
        <v>0</v>
      </c>
      <c r="I89" s="160">
        <f t="shared" si="3"/>
        <v>0</v>
      </c>
      <c r="J89" s="160">
        <f t="shared" si="3"/>
        <v>0</v>
      </c>
      <c r="K89" s="160">
        <f t="shared" si="3"/>
        <v>0</v>
      </c>
      <c r="L89" s="160">
        <f t="shared" si="3"/>
        <v>0</v>
      </c>
      <c r="M89" s="160">
        <f t="shared" si="3"/>
        <v>0</v>
      </c>
    </row>
    <row r="90" spans="1:15" ht="15.95" thickTop="1"/>
  </sheetData>
  <sheetProtection sheet="1" objects="1" scenarios="1"/>
  <pageMargins left="0.7" right="0.7" top="0.75" bottom="0.75" header="0.3" footer="0.3"/>
  <pageSetup paperSize="9" scale="34"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59E86-0F03-4C35-9B4D-7192B1B47974}">
  <dimension ref="A1:O90"/>
  <sheetViews>
    <sheetView workbookViewId="0"/>
  </sheetViews>
  <sheetFormatPr defaultColWidth="9.28515625" defaultRowHeight="15.6"/>
  <cols>
    <col min="1" max="1" width="25.28515625" style="15" customWidth="1"/>
    <col min="2" max="13" width="14.5703125" style="146" customWidth="1"/>
    <col min="14" max="14" width="9.28515625" style="18"/>
    <col min="15" max="15" width="82.42578125" style="18" customWidth="1"/>
    <col min="16" max="16384" width="9.28515625" style="18"/>
  </cols>
  <sheetData>
    <row r="1" spans="1:15" ht="18">
      <c r="A1" s="39">
        <f>Data!$B$2</f>
        <v>0</v>
      </c>
    </row>
    <row r="2" spans="1:15" ht="18">
      <c r="A2" s="39" t="s">
        <v>238</v>
      </c>
    </row>
    <row r="3" spans="1:15" ht="18">
      <c r="A3" s="39" t="str">
        <f>_xlfn.CONCAT("Year ",Data!B3)</f>
        <v xml:space="preserve">Year </v>
      </c>
    </row>
    <row r="4" spans="1:15" ht="15.95" thickBot="1">
      <c r="A4" s="16"/>
      <c r="B4" s="147" t="s">
        <v>239</v>
      </c>
      <c r="C4" s="147" t="s">
        <v>239</v>
      </c>
      <c r="D4" s="147" t="s">
        <v>239</v>
      </c>
      <c r="E4" s="147" t="s">
        <v>239</v>
      </c>
      <c r="F4" s="147" t="s">
        <v>239</v>
      </c>
      <c r="G4" s="147" t="s">
        <v>239</v>
      </c>
      <c r="H4" s="147" t="s">
        <v>239</v>
      </c>
      <c r="I4" s="162" t="s">
        <v>240</v>
      </c>
      <c r="J4" s="162" t="s">
        <v>240</v>
      </c>
      <c r="K4" s="162" t="s">
        <v>240</v>
      </c>
      <c r="L4" s="162" t="s">
        <v>240</v>
      </c>
      <c r="M4" s="162" t="s">
        <v>240</v>
      </c>
    </row>
    <row r="5" spans="1:15" ht="15.95" thickBot="1">
      <c r="A5" s="16" t="s">
        <v>167</v>
      </c>
      <c r="B5" s="148">
        <f>Data!$B$4</f>
        <v>0</v>
      </c>
      <c r="C5" s="149">
        <f>Data!$B$5</f>
        <v>0</v>
      </c>
      <c r="D5" s="149">
        <f>Data!$B$6</f>
        <v>0</v>
      </c>
      <c r="E5" s="149">
        <f>Data!$B$7</f>
        <v>0</v>
      </c>
      <c r="F5" s="149">
        <f>Data!$B$8</f>
        <v>0</v>
      </c>
      <c r="G5" s="149">
        <f>Data!$B$9</f>
        <v>0</v>
      </c>
      <c r="H5" s="149">
        <f>Data!$B$10</f>
        <v>0</v>
      </c>
      <c r="I5" s="149">
        <f>Data!$B$11</f>
        <v>0</v>
      </c>
      <c r="J5" s="149">
        <f>Data!$B$12</f>
        <v>0</v>
      </c>
      <c r="K5" s="149">
        <f>Data!$B$13</f>
        <v>0</v>
      </c>
      <c r="L5" s="149">
        <f>Data!$B$14</f>
        <v>0</v>
      </c>
      <c r="M5" s="150">
        <f>Data!$B$15</f>
        <v>0</v>
      </c>
      <c r="O5" s="23" t="s">
        <v>241</v>
      </c>
    </row>
    <row r="6" spans="1:15" ht="15.95" thickTop="1">
      <c r="A6" s="24" t="s">
        <v>170</v>
      </c>
      <c r="B6" s="151"/>
      <c r="C6" s="151"/>
      <c r="D6" s="151"/>
      <c r="E6" s="151"/>
      <c r="F6" s="151"/>
      <c r="G6" s="151"/>
      <c r="H6" s="151"/>
      <c r="I6" s="151"/>
      <c r="J6" s="151"/>
      <c r="K6" s="151"/>
      <c r="L6" s="151"/>
      <c r="M6" s="152"/>
      <c r="O6" s="134"/>
    </row>
    <row r="7" spans="1:15">
      <c r="A7" s="2">
        <f>Data!$B$18</f>
        <v>0</v>
      </c>
      <c r="B7" s="153">
        <f>'IE1'!B10</f>
        <v>0</v>
      </c>
      <c r="C7" s="153">
        <f>'IE2'!B10</f>
        <v>0</v>
      </c>
      <c r="D7" s="153">
        <f>'IE3'!B10</f>
        <v>0</v>
      </c>
      <c r="E7" s="153">
        <f>'IE4'!B10</f>
        <v>0</v>
      </c>
      <c r="F7" s="153">
        <f>'IE5'!B10</f>
        <v>0</v>
      </c>
      <c r="G7" s="153">
        <f>'IE6'!B10</f>
        <v>0</v>
      </c>
      <c r="H7" s="153">
        <f>'IE7'!B10</f>
        <v>0</v>
      </c>
      <c r="I7" s="153">
        <f>Budget!I7</f>
        <v>0</v>
      </c>
      <c r="J7" s="153">
        <f>Budget!J7</f>
        <v>0</v>
      </c>
      <c r="K7" s="153">
        <f>Budget!K7</f>
        <v>0</v>
      </c>
      <c r="L7" s="153">
        <f>Budget!L7</f>
        <v>0</v>
      </c>
      <c r="M7" s="153">
        <f>Budget!M7</f>
        <v>0</v>
      </c>
      <c r="O7" s="135"/>
    </row>
    <row r="8" spans="1:15">
      <c r="A8" s="2">
        <f>Data!$B$19</f>
        <v>0</v>
      </c>
      <c r="B8" s="153">
        <f>'IE1'!B11</f>
        <v>0</v>
      </c>
      <c r="C8" s="153">
        <f>'IE2'!B11</f>
        <v>0</v>
      </c>
      <c r="D8" s="153">
        <f>'IE3'!B11</f>
        <v>0</v>
      </c>
      <c r="E8" s="153">
        <f>'IE4'!B11</f>
        <v>0</v>
      </c>
      <c r="F8" s="153">
        <f>'IE5'!B11</f>
        <v>0</v>
      </c>
      <c r="G8" s="153">
        <f>'IE6'!B11</f>
        <v>0</v>
      </c>
      <c r="H8" s="153">
        <f>'IE7'!B11</f>
        <v>0</v>
      </c>
      <c r="I8" s="153">
        <f>Budget!I8</f>
        <v>0</v>
      </c>
      <c r="J8" s="153">
        <f>Budget!J8</f>
        <v>0</v>
      </c>
      <c r="K8" s="153">
        <f>Budget!K8</f>
        <v>0</v>
      </c>
      <c r="L8" s="153">
        <f>Budget!L8</f>
        <v>0</v>
      </c>
      <c r="M8" s="153">
        <f>Budget!M8</f>
        <v>0</v>
      </c>
      <c r="O8" s="135"/>
    </row>
    <row r="9" spans="1:15">
      <c r="A9" s="2">
        <f>Data!$B$20</f>
        <v>0</v>
      </c>
      <c r="B9" s="153">
        <f>'IE1'!B12</f>
        <v>0</v>
      </c>
      <c r="C9" s="153">
        <f>'IE2'!B12</f>
        <v>0</v>
      </c>
      <c r="D9" s="153">
        <f>'IE3'!B12</f>
        <v>0</v>
      </c>
      <c r="E9" s="153">
        <f>'IE4'!B12</f>
        <v>0</v>
      </c>
      <c r="F9" s="153">
        <f>'IE5'!B12</f>
        <v>0</v>
      </c>
      <c r="G9" s="153">
        <f>'IE6'!B12</f>
        <v>0</v>
      </c>
      <c r="H9" s="153">
        <f>'IE7'!B12</f>
        <v>0</v>
      </c>
      <c r="I9" s="153">
        <f>Budget!I9</f>
        <v>0</v>
      </c>
      <c r="J9" s="153">
        <f>Budget!J9</f>
        <v>0</v>
      </c>
      <c r="K9" s="153">
        <f>Budget!K9</f>
        <v>0</v>
      </c>
      <c r="L9" s="153">
        <f>Budget!L9</f>
        <v>0</v>
      </c>
      <c r="M9" s="153">
        <f>Budget!M9</f>
        <v>0</v>
      </c>
      <c r="O9" s="135"/>
    </row>
    <row r="10" spans="1:15">
      <c r="A10" s="2">
        <f>Data!$B$21</f>
        <v>0</v>
      </c>
      <c r="B10" s="153">
        <f>'IE1'!B13</f>
        <v>0</v>
      </c>
      <c r="C10" s="153">
        <f>'IE2'!B13</f>
        <v>0</v>
      </c>
      <c r="D10" s="153">
        <f>'IE3'!B13</f>
        <v>0</v>
      </c>
      <c r="E10" s="153">
        <f>'IE4'!B13</f>
        <v>0</v>
      </c>
      <c r="F10" s="153">
        <f>'IE5'!B13</f>
        <v>0</v>
      </c>
      <c r="G10" s="153">
        <f>'IE6'!B13</f>
        <v>0</v>
      </c>
      <c r="H10" s="153">
        <f>'IE7'!B13</f>
        <v>0</v>
      </c>
      <c r="I10" s="153">
        <f>Budget!I10</f>
        <v>0</v>
      </c>
      <c r="J10" s="153">
        <f>Budget!J10</f>
        <v>0</v>
      </c>
      <c r="K10" s="153">
        <f>Budget!K10</f>
        <v>0</v>
      </c>
      <c r="L10" s="153">
        <f>Budget!L10</f>
        <v>0</v>
      </c>
      <c r="M10" s="153">
        <f>Budget!M10</f>
        <v>0</v>
      </c>
      <c r="O10" s="135"/>
    </row>
    <row r="11" spans="1:15">
      <c r="A11" s="2">
        <f>Data!$B$22</f>
        <v>0</v>
      </c>
      <c r="B11" s="153">
        <f>'IE1'!B14</f>
        <v>0</v>
      </c>
      <c r="C11" s="153">
        <f>'IE2'!B14</f>
        <v>0</v>
      </c>
      <c r="D11" s="153">
        <f>'IE3'!B14</f>
        <v>0</v>
      </c>
      <c r="E11" s="153">
        <f>'IE4'!B14</f>
        <v>0</v>
      </c>
      <c r="F11" s="153">
        <f>'IE5'!B14</f>
        <v>0</v>
      </c>
      <c r="G11" s="153">
        <f>'IE6'!B14</f>
        <v>0</v>
      </c>
      <c r="H11" s="153">
        <f>'IE7'!B14</f>
        <v>0</v>
      </c>
      <c r="I11" s="153">
        <f>Budget!I11</f>
        <v>0</v>
      </c>
      <c r="J11" s="153">
        <f>Budget!J11</f>
        <v>0</v>
      </c>
      <c r="K11" s="153">
        <f>Budget!K11</f>
        <v>0</v>
      </c>
      <c r="L11" s="153">
        <f>Budget!L11</f>
        <v>0</v>
      </c>
      <c r="M11" s="153">
        <f>Budget!M11</f>
        <v>0</v>
      </c>
      <c r="O11" s="135"/>
    </row>
    <row r="12" spans="1:15">
      <c r="A12" s="2">
        <f>Data!$B$23</f>
        <v>0</v>
      </c>
      <c r="B12" s="153">
        <f>'IE1'!B15</f>
        <v>0</v>
      </c>
      <c r="C12" s="153">
        <f>'IE2'!B15</f>
        <v>0</v>
      </c>
      <c r="D12" s="153">
        <f>'IE3'!B15</f>
        <v>0</v>
      </c>
      <c r="E12" s="153">
        <f>'IE4'!B15</f>
        <v>0</v>
      </c>
      <c r="F12" s="153">
        <f>'IE5'!B15</f>
        <v>0</v>
      </c>
      <c r="G12" s="153">
        <f>'IE6'!B15</f>
        <v>0</v>
      </c>
      <c r="H12" s="153">
        <f>'IE7'!B15</f>
        <v>0</v>
      </c>
      <c r="I12" s="153">
        <f>Budget!I12</f>
        <v>0</v>
      </c>
      <c r="J12" s="153">
        <f>Budget!J12</f>
        <v>0</v>
      </c>
      <c r="K12" s="153">
        <f>Budget!K12</f>
        <v>0</v>
      </c>
      <c r="L12" s="153">
        <f>Budget!L12</f>
        <v>0</v>
      </c>
      <c r="M12" s="153">
        <f>Budget!M12</f>
        <v>0</v>
      </c>
      <c r="O12" s="135"/>
    </row>
    <row r="13" spans="1:15">
      <c r="A13" s="2">
        <f>Data!$B$24</f>
        <v>0</v>
      </c>
      <c r="B13" s="153">
        <f>'IE1'!B16</f>
        <v>0</v>
      </c>
      <c r="C13" s="153">
        <f>'IE2'!B16</f>
        <v>0</v>
      </c>
      <c r="D13" s="153">
        <f>'IE3'!B16</f>
        <v>0</v>
      </c>
      <c r="E13" s="153">
        <f>'IE4'!B16</f>
        <v>0</v>
      </c>
      <c r="F13" s="153">
        <f>'IE5'!B16</f>
        <v>0</v>
      </c>
      <c r="G13" s="153">
        <f>'IE6'!B16</f>
        <v>0</v>
      </c>
      <c r="H13" s="153">
        <f>'IE7'!B16</f>
        <v>0</v>
      </c>
      <c r="I13" s="153">
        <f>Budget!I13</f>
        <v>0</v>
      </c>
      <c r="J13" s="153">
        <f>Budget!J13</f>
        <v>0</v>
      </c>
      <c r="K13" s="153">
        <f>Budget!K13</f>
        <v>0</v>
      </c>
      <c r="L13" s="153">
        <f>Budget!L13</f>
        <v>0</v>
      </c>
      <c r="M13" s="153">
        <f>Budget!M13</f>
        <v>0</v>
      </c>
      <c r="O13" s="135"/>
    </row>
    <row r="14" spans="1:15">
      <c r="A14" s="2">
        <f>Data!$B$25</f>
        <v>0</v>
      </c>
      <c r="B14" s="153">
        <f>'IE1'!B17</f>
        <v>0</v>
      </c>
      <c r="C14" s="153">
        <f>'IE2'!B17</f>
        <v>0</v>
      </c>
      <c r="D14" s="153">
        <f>'IE3'!B17</f>
        <v>0</v>
      </c>
      <c r="E14" s="153">
        <f>'IE4'!B17</f>
        <v>0</v>
      </c>
      <c r="F14" s="153">
        <f>'IE5'!B17</f>
        <v>0</v>
      </c>
      <c r="G14" s="153">
        <f>'IE6'!B17</f>
        <v>0</v>
      </c>
      <c r="H14" s="153">
        <f>'IE7'!B17</f>
        <v>0</v>
      </c>
      <c r="I14" s="153">
        <f>Budget!I14</f>
        <v>0</v>
      </c>
      <c r="J14" s="153">
        <f>Budget!J14</f>
        <v>0</v>
      </c>
      <c r="K14" s="153">
        <f>Budget!K14</f>
        <v>0</v>
      </c>
      <c r="L14" s="153">
        <f>Budget!L14</f>
        <v>0</v>
      </c>
      <c r="M14" s="153">
        <f>Budget!M14</f>
        <v>0</v>
      </c>
      <c r="O14" s="135"/>
    </row>
    <row r="15" spans="1:15">
      <c r="A15" s="2">
        <f>Data!$B$26</f>
        <v>0</v>
      </c>
      <c r="B15" s="153">
        <f>'IE1'!B18</f>
        <v>0</v>
      </c>
      <c r="C15" s="153">
        <f>'IE2'!B18</f>
        <v>0</v>
      </c>
      <c r="D15" s="153">
        <f>'IE3'!B18</f>
        <v>0</v>
      </c>
      <c r="E15" s="153">
        <f>'IE4'!B18</f>
        <v>0</v>
      </c>
      <c r="F15" s="153">
        <f>'IE5'!B18</f>
        <v>0</v>
      </c>
      <c r="G15" s="153">
        <f>'IE6'!B18</f>
        <v>0</v>
      </c>
      <c r="H15" s="153">
        <f>'IE7'!B18</f>
        <v>0</v>
      </c>
      <c r="I15" s="153">
        <f>Budget!I15</f>
        <v>0</v>
      </c>
      <c r="J15" s="153">
        <f>Budget!J15</f>
        <v>0</v>
      </c>
      <c r="K15" s="153">
        <f>Budget!K15</f>
        <v>0</v>
      </c>
      <c r="L15" s="153">
        <f>Budget!L15</f>
        <v>0</v>
      </c>
      <c r="M15" s="153">
        <f>Budget!M15</f>
        <v>0</v>
      </c>
      <c r="O15" s="135"/>
    </row>
    <row r="16" spans="1:15">
      <c r="A16" s="2">
        <f>Data!$B$27</f>
        <v>0</v>
      </c>
      <c r="B16" s="153">
        <f>'IE1'!B19</f>
        <v>0</v>
      </c>
      <c r="C16" s="153">
        <f>'IE2'!B19</f>
        <v>0</v>
      </c>
      <c r="D16" s="153">
        <f>'IE3'!B19</f>
        <v>0</v>
      </c>
      <c r="E16" s="153">
        <f>'IE4'!B19</f>
        <v>0</v>
      </c>
      <c r="F16" s="153">
        <f>'IE5'!B19</f>
        <v>0</v>
      </c>
      <c r="G16" s="153">
        <f>'IE6'!B19</f>
        <v>0</v>
      </c>
      <c r="H16" s="153">
        <f>'IE7'!B19</f>
        <v>0</v>
      </c>
      <c r="I16" s="153">
        <f>Budget!I16</f>
        <v>0</v>
      </c>
      <c r="J16" s="153">
        <f>Budget!J16</f>
        <v>0</v>
      </c>
      <c r="K16" s="153">
        <f>Budget!K16</f>
        <v>0</v>
      </c>
      <c r="L16" s="153">
        <f>Budget!L16</f>
        <v>0</v>
      </c>
      <c r="M16" s="153">
        <f>Budget!M16</f>
        <v>0</v>
      </c>
      <c r="O16" s="135"/>
    </row>
    <row r="17" spans="1:15">
      <c r="A17" s="2">
        <f>Data!$B$28</f>
        <v>0</v>
      </c>
      <c r="B17" s="153">
        <f>'IE1'!B20</f>
        <v>0</v>
      </c>
      <c r="C17" s="153">
        <f>'IE2'!B20</f>
        <v>0</v>
      </c>
      <c r="D17" s="153">
        <f>'IE3'!B20</f>
        <v>0</v>
      </c>
      <c r="E17" s="153">
        <f>'IE4'!B20</f>
        <v>0</v>
      </c>
      <c r="F17" s="153">
        <f>'IE5'!B20</f>
        <v>0</v>
      </c>
      <c r="G17" s="153">
        <f>'IE6'!B20</f>
        <v>0</v>
      </c>
      <c r="H17" s="153">
        <f>'IE7'!B20</f>
        <v>0</v>
      </c>
      <c r="I17" s="153">
        <f>Budget!I17</f>
        <v>0</v>
      </c>
      <c r="J17" s="153">
        <f>Budget!J17</f>
        <v>0</v>
      </c>
      <c r="K17" s="153">
        <f>Budget!K17</f>
        <v>0</v>
      </c>
      <c r="L17" s="153">
        <f>Budget!L17</f>
        <v>0</v>
      </c>
      <c r="M17" s="153">
        <f>Budget!M17</f>
        <v>0</v>
      </c>
      <c r="O17" s="135"/>
    </row>
    <row r="18" spans="1:15">
      <c r="A18" s="2">
        <f>Data!$B$29</f>
        <v>0</v>
      </c>
      <c r="B18" s="153">
        <f>'IE1'!B21</f>
        <v>0</v>
      </c>
      <c r="C18" s="153">
        <f>'IE2'!B21</f>
        <v>0</v>
      </c>
      <c r="D18" s="153">
        <f>'IE3'!B21</f>
        <v>0</v>
      </c>
      <c r="E18" s="153">
        <f>'IE4'!B21</f>
        <v>0</v>
      </c>
      <c r="F18" s="153">
        <f>'IE5'!B21</f>
        <v>0</v>
      </c>
      <c r="G18" s="153">
        <f>'IE6'!B21</f>
        <v>0</v>
      </c>
      <c r="H18" s="153">
        <f>'IE7'!B21</f>
        <v>0</v>
      </c>
      <c r="I18" s="153">
        <f>Budget!I18</f>
        <v>0</v>
      </c>
      <c r="J18" s="153">
        <f>Budget!J18</f>
        <v>0</v>
      </c>
      <c r="K18" s="153">
        <f>Budget!K18</f>
        <v>0</v>
      </c>
      <c r="L18" s="153">
        <f>Budget!L18</f>
        <v>0</v>
      </c>
      <c r="M18" s="153">
        <f>Budget!M18</f>
        <v>0</v>
      </c>
      <c r="O18" s="135"/>
    </row>
    <row r="19" spans="1:15">
      <c r="A19" s="2">
        <f>Data!$B$30</f>
        <v>0</v>
      </c>
      <c r="B19" s="153">
        <f>'IE1'!B22</f>
        <v>0</v>
      </c>
      <c r="C19" s="153">
        <f>'IE2'!B22</f>
        <v>0</v>
      </c>
      <c r="D19" s="153">
        <f>'IE3'!B22</f>
        <v>0</v>
      </c>
      <c r="E19" s="153">
        <f>'IE4'!B22</f>
        <v>0</v>
      </c>
      <c r="F19" s="153">
        <f>'IE5'!B22</f>
        <v>0</v>
      </c>
      <c r="G19" s="153">
        <f>'IE6'!B22</f>
        <v>0</v>
      </c>
      <c r="H19" s="153">
        <f>'IE7'!B22</f>
        <v>0</v>
      </c>
      <c r="I19" s="153">
        <f>Budget!I19</f>
        <v>0</v>
      </c>
      <c r="J19" s="153">
        <f>Budget!J19</f>
        <v>0</v>
      </c>
      <c r="K19" s="153">
        <f>Budget!K19</f>
        <v>0</v>
      </c>
      <c r="L19" s="153">
        <f>Budget!L19</f>
        <v>0</v>
      </c>
      <c r="M19" s="153">
        <f>Budget!M19</f>
        <v>0</v>
      </c>
      <c r="O19" s="135"/>
    </row>
    <row r="20" spans="1:15">
      <c r="A20" s="2">
        <f>Data!$B$31</f>
        <v>0</v>
      </c>
      <c r="B20" s="153">
        <f>'IE1'!B23</f>
        <v>0</v>
      </c>
      <c r="C20" s="153">
        <f>'IE2'!B23</f>
        <v>0</v>
      </c>
      <c r="D20" s="153">
        <f>'IE3'!B23</f>
        <v>0</v>
      </c>
      <c r="E20" s="153">
        <f>'IE4'!B23</f>
        <v>0</v>
      </c>
      <c r="F20" s="153">
        <f>'IE5'!B23</f>
        <v>0</v>
      </c>
      <c r="G20" s="153">
        <f>'IE6'!B23</f>
        <v>0</v>
      </c>
      <c r="H20" s="153">
        <f>'IE7'!B23</f>
        <v>0</v>
      </c>
      <c r="I20" s="153">
        <f>Budget!I20</f>
        <v>0</v>
      </c>
      <c r="J20" s="153">
        <f>Budget!J20</f>
        <v>0</v>
      </c>
      <c r="K20" s="153">
        <f>Budget!K20</f>
        <v>0</v>
      </c>
      <c r="L20" s="153">
        <f>Budget!L20</f>
        <v>0</v>
      </c>
      <c r="M20" s="153">
        <f>Budget!M20</f>
        <v>0</v>
      </c>
      <c r="O20" s="135"/>
    </row>
    <row r="21" spans="1:15">
      <c r="A21" s="2">
        <f>Data!$B$32</f>
        <v>0</v>
      </c>
      <c r="B21" s="153">
        <f>'IE1'!B24</f>
        <v>0</v>
      </c>
      <c r="C21" s="153">
        <f>'IE2'!B24</f>
        <v>0</v>
      </c>
      <c r="D21" s="153">
        <f>'IE3'!B24</f>
        <v>0</v>
      </c>
      <c r="E21" s="153">
        <f>'IE4'!B24</f>
        <v>0</v>
      </c>
      <c r="F21" s="153">
        <f>'IE5'!B24</f>
        <v>0</v>
      </c>
      <c r="G21" s="153">
        <f>'IE6'!B24</f>
        <v>0</v>
      </c>
      <c r="H21" s="153">
        <f>'IE7'!B24</f>
        <v>0</v>
      </c>
      <c r="I21" s="153">
        <f>Budget!I21</f>
        <v>0</v>
      </c>
      <c r="J21" s="153">
        <f>Budget!J21</f>
        <v>0</v>
      </c>
      <c r="K21" s="153">
        <f>Budget!K21</f>
        <v>0</v>
      </c>
      <c r="L21" s="153">
        <f>Budget!L21</f>
        <v>0</v>
      </c>
      <c r="M21" s="153">
        <f>Budget!M21</f>
        <v>0</v>
      </c>
      <c r="O21" s="135"/>
    </row>
    <row r="22" spans="1:15">
      <c r="A22" s="2">
        <f>Data!$B$33</f>
        <v>0</v>
      </c>
      <c r="B22" s="153">
        <f>'IE1'!B25</f>
        <v>0</v>
      </c>
      <c r="C22" s="153">
        <f>'IE2'!B25</f>
        <v>0</v>
      </c>
      <c r="D22" s="153">
        <f>'IE3'!B25</f>
        <v>0</v>
      </c>
      <c r="E22" s="153">
        <f>'IE4'!B25</f>
        <v>0</v>
      </c>
      <c r="F22" s="153">
        <f>'IE5'!B25</f>
        <v>0</v>
      </c>
      <c r="G22" s="153">
        <f>'IE6'!B25</f>
        <v>0</v>
      </c>
      <c r="H22" s="153">
        <f>'IE7'!B25</f>
        <v>0</v>
      </c>
      <c r="I22" s="153">
        <f>Budget!I22</f>
        <v>0</v>
      </c>
      <c r="J22" s="153">
        <f>Budget!J22</f>
        <v>0</v>
      </c>
      <c r="K22" s="153">
        <f>Budget!K22</f>
        <v>0</v>
      </c>
      <c r="L22" s="153">
        <f>Budget!L22</f>
        <v>0</v>
      </c>
      <c r="M22" s="153">
        <f>Budget!M22</f>
        <v>0</v>
      </c>
      <c r="O22" s="135"/>
    </row>
    <row r="23" spans="1:15">
      <c r="A23" s="2">
        <f>Data!$B$34</f>
        <v>0</v>
      </c>
      <c r="B23" s="153">
        <f>'IE1'!B26</f>
        <v>0</v>
      </c>
      <c r="C23" s="153">
        <f>'IE2'!B26</f>
        <v>0</v>
      </c>
      <c r="D23" s="153">
        <f>'IE3'!B26</f>
        <v>0</v>
      </c>
      <c r="E23" s="153">
        <f>'IE4'!B26</f>
        <v>0</v>
      </c>
      <c r="F23" s="153">
        <f>'IE5'!B26</f>
        <v>0</v>
      </c>
      <c r="G23" s="153">
        <f>'IE6'!B26</f>
        <v>0</v>
      </c>
      <c r="H23" s="153">
        <f>'IE7'!B26</f>
        <v>0</v>
      </c>
      <c r="I23" s="153">
        <f>Budget!I23</f>
        <v>0</v>
      </c>
      <c r="J23" s="153">
        <f>Budget!J23</f>
        <v>0</v>
      </c>
      <c r="K23" s="153">
        <f>Budget!K23</f>
        <v>0</v>
      </c>
      <c r="L23" s="153">
        <f>Budget!L23</f>
        <v>0</v>
      </c>
      <c r="M23" s="153">
        <f>Budget!M23</f>
        <v>0</v>
      </c>
      <c r="O23" s="135"/>
    </row>
    <row r="24" spans="1:15">
      <c r="A24" s="2">
        <f>Data!$B$35</f>
        <v>0</v>
      </c>
      <c r="B24" s="153">
        <f>'IE1'!B27</f>
        <v>0</v>
      </c>
      <c r="C24" s="153">
        <f>'IE2'!B27</f>
        <v>0</v>
      </c>
      <c r="D24" s="153">
        <f>'IE3'!B27</f>
        <v>0</v>
      </c>
      <c r="E24" s="153">
        <f>'IE4'!B27</f>
        <v>0</v>
      </c>
      <c r="F24" s="153">
        <f>'IE5'!B27</f>
        <v>0</v>
      </c>
      <c r="G24" s="153">
        <f>'IE6'!B27</f>
        <v>0</v>
      </c>
      <c r="H24" s="153">
        <f>'IE7'!B27</f>
        <v>0</v>
      </c>
      <c r="I24" s="153">
        <f>Budget!I24</f>
        <v>0</v>
      </c>
      <c r="J24" s="153">
        <f>Budget!J24</f>
        <v>0</v>
      </c>
      <c r="K24" s="153">
        <f>Budget!K24</f>
        <v>0</v>
      </c>
      <c r="L24" s="153">
        <f>Budget!L24</f>
        <v>0</v>
      </c>
      <c r="M24" s="153">
        <f>Budget!M24</f>
        <v>0</v>
      </c>
      <c r="O24" s="135"/>
    </row>
    <row r="25" spans="1:15">
      <c r="A25" s="2">
        <f>Data!$B$36</f>
        <v>0</v>
      </c>
      <c r="B25" s="153">
        <f>'IE1'!B28</f>
        <v>0</v>
      </c>
      <c r="C25" s="153">
        <f>'IE2'!B28</f>
        <v>0</v>
      </c>
      <c r="D25" s="153">
        <f>'IE3'!B28</f>
        <v>0</v>
      </c>
      <c r="E25" s="153">
        <f>'IE4'!B28</f>
        <v>0</v>
      </c>
      <c r="F25" s="153">
        <f>'IE5'!B28</f>
        <v>0</v>
      </c>
      <c r="G25" s="153">
        <f>'IE6'!B28</f>
        <v>0</v>
      </c>
      <c r="H25" s="153">
        <f>'IE7'!B28</f>
        <v>0</v>
      </c>
      <c r="I25" s="153">
        <f>Budget!I25</f>
        <v>0</v>
      </c>
      <c r="J25" s="153">
        <f>Budget!J25</f>
        <v>0</v>
      </c>
      <c r="K25" s="153">
        <f>Budget!K25</f>
        <v>0</v>
      </c>
      <c r="L25" s="153">
        <f>Budget!L25</f>
        <v>0</v>
      </c>
      <c r="M25" s="153">
        <f>Budget!M25</f>
        <v>0</v>
      </c>
      <c r="O25" s="135"/>
    </row>
    <row r="26" spans="1:15">
      <c r="A26" s="2">
        <f>Data!$B$37</f>
        <v>0</v>
      </c>
      <c r="B26" s="153">
        <f>'IE1'!B29</f>
        <v>0</v>
      </c>
      <c r="C26" s="153">
        <f>'IE2'!B29</f>
        <v>0</v>
      </c>
      <c r="D26" s="153">
        <f>'IE3'!B29</f>
        <v>0</v>
      </c>
      <c r="E26" s="153">
        <f>'IE4'!B29</f>
        <v>0</v>
      </c>
      <c r="F26" s="153">
        <f>'IE5'!B29</f>
        <v>0</v>
      </c>
      <c r="G26" s="153">
        <f>'IE6'!B29</f>
        <v>0</v>
      </c>
      <c r="H26" s="153">
        <f>'IE7'!B29</f>
        <v>0</v>
      </c>
      <c r="I26" s="153">
        <f>Budget!I26</f>
        <v>0</v>
      </c>
      <c r="J26" s="153">
        <f>Budget!J26</f>
        <v>0</v>
      </c>
      <c r="K26" s="153">
        <f>Budget!K26</f>
        <v>0</v>
      </c>
      <c r="L26" s="153">
        <f>Budget!L26</f>
        <v>0</v>
      </c>
      <c r="M26" s="153">
        <f>Budget!M26</f>
        <v>0</v>
      </c>
      <c r="O26" s="135"/>
    </row>
    <row r="27" spans="1:15">
      <c r="A27" s="2">
        <f>Data!$B$38</f>
        <v>0</v>
      </c>
      <c r="B27" s="153">
        <f>'IE1'!B30</f>
        <v>0</v>
      </c>
      <c r="C27" s="153">
        <f>'IE2'!B30</f>
        <v>0</v>
      </c>
      <c r="D27" s="153">
        <f>'IE3'!B30</f>
        <v>0</v>
      </c>
      <c r="E27" s="153">
        <f>'IE4'!B30</f>
        <v>0</v>
      </c>
      <c r="F27" s="153">
        <f>'IE5'!B30</f>
        <v>0</v>
      </c>
      <c r="G27" s="153">
        <f>'IE6'!B30</f>
        <v>0</v>
      </c>
      <c r="H27" s="153">
        <f>'IE7'!B30</f>
        <v>0</v>
      </c>
      <c r="I27" s="153">
        <f>Budget!I27</f>
        <v>0</v>
      </c>
      <c r="J27" s="153">
        <f>Budget!J27</f>
        <v>0</v>
      </c>
      <c r="K27" s="153">
        <f>Budget!K27</f>
        <v>0</v>
      </c>
      <c r="L27" s="153">
        <f>Budget!L27</f>
        <v>0</v>
      </c>
      <c r="M27" s="153">
        <f>Budget!M27</f>
        <v>0</v>
      </c>
      <c r="O27" s="135"/>
    </row>
    <row r="28" spans="1:15">
      <c r="A28" s="2">
        <f>Data!$B$39</f>
        <v>0</v>
      </c>
      <c r="B28" s="153">
        <f>'IE1'!B31</f>
        <v>0</v>
      </c>
      <c r="C28" s="153">
        <f>'IE2'!B31</f>
        <v>0</v>
      </c>
      <c r="D28" s="153">
        <f>'IE3'!B31</f>
        <v>0</v>
      </c>
      <c r="E28" s="153">
        <f>'IE4'!B31</f>
        <v>0</v>
      </c>
      <c r="F28" s="153">
        <f>'IE5'!B31</f>
        <v>0</v>
      </c>
      <c r="G28" s="153">
        <f>'IE6'!B31</f>
        <v>0</v>
      </c>
      <c r="H28" s="153">
        <f>'IE7'!B31</f>
        <v>0</v>
      </c>
      <c r="I28" s="153">
        <f>Budget!I28</f>
        <v>0</v>
      </c>
      <c r="J28" s="153">
        <f>Budget!J28</f>
        <v>0</v>
      </c>
      <c r="K28" s="153">
        <f>Budget!K28</f>
        <v>0</v>
      </c>
      <c r="L28" s="153">
        <f>Budget!L28</f>
        <v>0</v>
      </c>
      <c r="M28" s="153">
        <f>Budget!M28</f>
        <v>0</v>
      </c>
      <c r="O28" s="135"/>
    </row>
    <row r="29" spans="1:15">
      <c r="A29" s="2">
        <f>Data!$B$40</f>
        <v>0</v>
      </c>
      <c r="B29" s="153">
        <f>'IE1'!B32</f>
        <v>0</v>
      </c>
      <c r="C29" s="153">
        <f>'IE2'!B32</f>
        <v>0</v>
      </c>
      <c r="D29" s="153">
        <f>'IE3'!B32</f>
        <v>0</v>
      </c>
      <c r="E29" s="153">
        <f>'IE4'!B32</f>
        <v>0</v>
      </c>
      <c r="F29" s="153">
        <f>'IE5'!B32</f>
        <v>0</v>
      </c>
      <c r="G29" s="153">
        <f>'IE6'!B32</f>
        <v>0</v>
      </c>
      <c r="H29" s="153">
        <f>'IE7'!B32</f>
        <v>0</v>
      </c>
      <c r="I29" s="153">
        <f>Budget!I29</f>
        <v>0</v>
      </c>
      <c r="J29" s="153">
        <f>Budget!J29</f>
        <v>0</v>
      </c>
      <c r="K29" s="153">
        <f>Budget!K29</f>
        <v>0</v>
      </c>
      <c r="L29" s="153">
        <f>Budget!L29</f>
        <v>0</v>
      </c>
      <c r="M29" s="153">
        <f>Budget!M29</f>
        <v>0</v>
      </c>
      <c r="O29" s="135"/>
    </row>
    <row r="30" spans="1:15">
      <c r="A30" s="2">
        <f>Data!$B$41</f>
        <v>0</v>
      </c>
      <c r="B30" s="153">
        <f>'IE1'!B33</f>
        <v>0</v>
      </c>
      <c r="C30" s="153">
        <f>'IE2'!B33</f>
        <v>0</v>
      </c>
      <c r="D30" s="153">
        <f>'IE3'!B33</f>
        <v>0</v>
      </c>
      <c r="E30" s="153">
        <f>'IE4'!B33</f>
        <v>0</v>
      </c>
      <c r="F30" s="153">
        <f>'IE5'!B33</f>
        <v>0</v>
      </c>
      <c r="G30" s="153">
        <f>'IE6'!B33</f>
        <v>0</v>
      </c>
      <c r="H30" s="153">
        <f>'IE7'!B33</f>
        <v>0</v>
      </c>
      <c r="I30" s="153">
        <f>Budget!I30</f>
        <v>0</v>
      </c>
      <c r="J30" s="153">
        <f>Budget!J30</f>
        <v>0</v>
      </c>
      <c r="K30" s="153">
        <f>Budget!K30</f>
        <v>0</v>
      </c>
      <c r="L30" s="153">
        <f>Budget!L30</f>
        <v>0</v>
      </c>
      <c r="M30" s="153">
        <f>Budget!M30</f>
        <v>0</v>
      </c>
      <c r="O30" s="135"/>
    </row>
    <row r="31" spans="1:15">
      <c r="A31" s="2">
        <f>Data!$B$42</f>
        <v>0</v>
      </c>
      <c r="B31" s="153">
        <f>'IE1'!B34</f>
        <v>0</v>
      </c>
      <c r="C31" s="153">
        <f>'IE2'!B34</f>
        <v>0</v>
      </c>
      <c r="D31" s="153">
        <f>'IE3'!B34</f>
        <v>0</v>
      </c>
      <c r="E31" s="153">
        <f>'IE4'!B34</f>
        <v>0</v>
      </c>
      <c r="F31" s="153">
        <f>'IE5'!B34</f>
        <v>0</v>
      </c>
      <c r="G31" s="153">
        <f>'IE6'!B34</f>
        <v>0</v>
      </c>
      <c r="H31" s="153">
        <f>'IE7'!B34</f>
        <v>0</v>
      </c>
      <c r="I31" s="153">
        <f>Budget!I31</f>
        <v>0</v>
      </c>
      <c r="J31" s="153">
        <f>Budget!J31</f>
        <v>0</v>
      </c>
      <c r="K31" s="153">
        <f>Budget!K31</f>
        <v>0</v>
      </c>
      <c r="L31" s="153">
        <f>Budget!L31</f>
        <v>0</v>
      </c>
      <c r="M31" s="153">
        <f>Budget!M31</f>
        <v>0</v>
      </c>
      <c r="O31" s="135"/>
    </row>
    <row r="32" spans="1:15">
      <c r="A32" s="2">
        <f>Data!$B$43</f>
        <v>0</v>
      </c>
      <c r="B32" s="153">
        <f>'IE1'!B35</f>
        <v>0</v>
      </c>
      <c r="C32" s="153">
        <f>'IE2'!B35</f>
        <v>0</v>
      </c>
      <c r="D32" s="153">
        <f>'IE3'!B35</f>
        <v>0</v>
      </c>
      <c r="E32" s="153">
        <f>'IE4'!B35</f>
        <v>0</v>
      </c>
      <c r="F32" s="153">
        <f>'IE5'!B35</f>
        <v>0</v>
      </c>
      <c r="G32" s="153">
        <f>'IE6'!B35</f>
        <v>0</v>
      </c>
      <c r="H32" s="153">
        <f>'IE7'!B35</f>
        <v>0</v>
      </c>
      <c r="I32" s="153">
        <f>Budget!I32</f>
        <v>0</v>
      </c>
      <c r="J32" s="153">
        <f>Budget!J32</f>
        <v>0</v>
      </c>
      <c r="K32" s="153">
        <f>Budget!K32</f>
        <v>0</v>
      </c>
      <c r="L32" s="153">
        <f>Budget!L32</f>
        <v>0</v>
      </c>
      <c r="M32" s="153">
        <f>Budget!M32</f>
        <v>0</v>
      </c>
      <c r="O32" s="135"/>
    </row>
    <row r="33" spans="1:15">
      <c r="A33" s="2">
        <f>Data!$B$44</f>
        <v>0</v>
      </c>
      <c r="B33" s="153">
        <f>'IE1'!B36</f>
        <v>0</v>
      </c>
      <c r="C33" s="153">
        <f>'IE2'!B36</f>
        <v>0</v>
      </c>
      <c r="D33" s="153">
        <f>'IE3'!B36</f>
        <v>0</v>
      </c>
      <c r="E33" s="153">
        <f>'IE4'!B36</f>
        <v>0</v>
      </c>
      <c r="F33" s="153">
        <f>'IE5'!B36</f>
        <v>0</v>
      </c>
      <c r="G33" s="153">
        <f>'IE6'!B36</f>
        <v>0</v>
      </c>
      <c r="H33" s="153">
        <f>'IE7'!B36</f>
        <v>0</v>
      </c>
      <c r="I33" s="153">
        <f>Budget!I33</f>
        <v>0</v>
      </c>
      <c r="J33" s="153">
        <f>Budget!J33</f>
        <v>0</v>
      </c>
      <c r="K33" s="153">
        <f>Budget!K33</f>
        <v>0</v>
      </c>
      <c r="L33" s="153">
        <f>Budget!L33</f>
        <v>0</v>
      </c>
      <c r="M33" s="153">
        <f>Budget!M33</f>
        <v>0</v>
      </c>
      <c r="O33" s="135"/>
    </row>
    <row r="34" spans="1:15">
      <c r="A34" s="2">
        <f>Data!$B$45</f>
        <v>0</v>
      </c>
      <c r="B34" s="153">
        <f>'IE1'!B37</f>
        <v>0</v>
      </c>
      <c r="C34" s="153">
        <f>'IE2'!B37</f>
        <v>0</v>
      </c>
      <c r="D34" s="153">
        <f>'IE3'!B37</f>
        <v>0</v>
      </c>
      <c r="E34" s="153">
        <f>'IE4'!B37</f>
        <v>0</v>
      </c>
      <c r="F34" s="153">
        <f>'IE5'!B37</f>
        <v>0</v>
      </c>
      <c r="G34" s="153">
        <f>'IE6'!B37</f>
        <v>0</v>
      </c>
      <c r="H34" s="153">
        <f>'IE7'!B37</f>
        <v>0</v>
      </c>
      <c r="I34" s="153">
        <f>Budget!I34</f>
        <v>0</v>
      </c>
      <c r="J34" s="153">
        <f>Budget!J34</f>
        <v>0</v>
      </c>
      <c r="K34" s="153">
        <f>Budget!K34</f>
        <v>0</v>
      </c>
      <c r="L34" s="153">
        <f>Budget!L34</f>
        <v>0</v>
      </c>
      <c r="M34" s="153">
        <f>Budget!M34</f>
        <v>0</v>
      </c>
      <c r="O34" s="135"/>
    </row>
    <row r="35" spans="1:15">
      <c r="A35" s="2">
        <f>Data!$B$46</f>
        <v>0</v>
      </c>
      <c r="B35" s="153">
        <f>'IE1'!B38</f>
        <v>0</v>
      </c>
      <c r="C35" s="153">
        <f>'IE2'!B38</f>
        <v>0</v>
      </c>
      <c r="D35" s="153">
        <f>'IE3'!B38</f>
        <v>0</v>
      </c>
      <c r="E35" s="153">
        <f>'IE4'!B38</f>
        <v>0</v>
      </c>
      <c r="F35" s="153">
        <f>'IE5'!B38</f>
        <v>0</v>
      </c>
      <c r="G35" s="153">
        <f>'IE6'!B38</f>
        <v>0</v>
      </c>
      <c r="H35" s="153">
        <f>'IE7'!B38</f>
        <v>0</v>
      </c>
      <c r="I35" s="153">
        <f>Budget!I35</f>
        <v>0</v>
      </c>
      <c r="J35" s="153">
        <f>Budget!J35</f>
        <v>0</v>
      </c>
      <c r="K35" s="153">
        <f>Budget!K35</f>
        <v>0</v>
      </c>
      <c r="L35" s="153">
        <f>Budget!L35</f>
        <v>0</v>
      </c>
      <c r="M35" s="153">
        <f>Budget!M35</f>
        <v>0</v>
      </c>
      <c r="O35" s="135"/>
    </row>
    <row r="36" spans="1:15" ht="15.95" thickBot="1">
      <c r="A36" s="2">
        <f>Data!$B$47</f>
        <v>0</v>
      </c>
      <c r="B36" s="153">
        <f>'IE1'!B39</f>
        <v>0</v>
      </c>
      <c r="C36" s="153">
        <f>'IE2'!B39</f>
        <v>0</v>
      </c>
      <c r="D36" s="153">
        <f>'IE3'!B39</f>
        <v>0</v>
      </c>
      <c r="E36" s="153">
        <f>'IE4'!B39</f>
        <v>0</v>
      </c>
      <c r="F36" s="153">
        <f>'IE5'!B39</f>
        <v>0</v>
      </c>
      <c r="G36" s="153">
        <f>'IE6'!B39</f>
        <v>0</v>
      </c>
      <c r="H36" s="153">
        <f>'IE7'!B39</f>
        <v>0</v>
      </c>
      <c r="I36" s="153">
        <f>Budget!I36</f>
        <v>0</v>
      </c>
      <c r="J36" s="153">
        <f>Budget!J36</f>
        <v>0</v>
      </c>
      <c r="K36" s="153">
        <f>Budget!K36</f>
        <v>0</v>
      </c>
      <c r="L36" s="153">
        <f>Budget!L36</f>
        <v>0</v>
      </c>
      <c r="M36" s="153">
        <f>Budget!M36</f>
        <v>0</v>
      </c>
      <c r="O36" s="135"/>
    </row>
    <row r="37" spans="1:15" ht="16.5" thickTop="1" thickBot="1">
      <c r="A37" s="30" t="s">
        <v>171</v>
      </c>
      <c r="B37" s="154">
        <f t="shared" ref="B37:M37" si="0">SUM(B7:B36)</f>
        <v>0</v>
      </c>
      <c r="C37" s="154">
        <f t="shared" si="0"/>
        <v>0</v>
      </c>
      <c r="D37" s="154">
        <f t="shared" si="0"/>
        <v>0</v>
      </c>
      <c r="E37" s="154">
        <f t="shared" si="0"/>
        <v>0</v>
      </c>
      <c r="F37" s="154">
        <f t="shared" si="0"/>
        <v>0</v>
      </c>
      <c r="G37" s="154">
        <f t="shared" si="0"/>
        <v>0</v>
      </c>
      <c r="H37" s="154">
        <f t="shared" si="0"/>
        <v>0</v>
      </c>
      <c r="I37" s="154">
        <f t="shared" si="0"/>
        <v>0</v>
      </c>
      <c r="J37" s="154">
        <f t="shared" si="0"/>
        <v>0</v>
      </c>
      <c r="K37" s="154">
        <f t="shared" si="0"/>
        <v>0</v>
      </c>
      <c r="L37" s="154">
        <f t="shared" si="0"/>
        <v>0</v>
      </c>
      <c r="M37" s="154">
        <f t="shared" si="0"/>
        <v>0</v>
      </c>
      <c r="O37" s="136"/>
    </row>
    <row r="38" spans="1:15" s="23" customFormat="1" ht="15.95" thickTop="1">
      <c r="A38" s="15"/>
      <c r="B38" s="146"/>
      <c r="C38" s="146"/>
      <c r="D38" s="146"/>
      <c r="E38" s="146"/>
      <c r="F38" s="146"/>
      <c r="G38" s="146"/>
      <c r="H38" s="146"/>
      <c r="I38" s="146"/>
      <c r="J38" s="146"/>
      <c r="K38" s="146"/>
      <c r="L38" s="146"/>
      <c r="M38" s="146"/>
      <c r="O38" s="14"/>
    </row>
    <row r="39" spans="1:15" ht="15.95" thickBot="1">
      <c r="A39" s="24" t="s">
        <v>172</v>
      </c>
      <c r="O39" s="15"/>
    </row>
    <row r="40" spans="1:15" ht="15.95" thickTop="1">
      <c r="A40" s="2">
        <f>Data!$B$50</f>
        <v>0</v>
      </c>
      <c r="B40" s="155">
        <f>'IE1'!B43</f>
        <v>0</v>
      </c>
      <c r="C40" s="156">
        <f>'IE2'!B43</f>
        <v>0</v>
      </c>
      <c r="D40" s="157">
        <f>'IE3'!B43</f>
        <v>0</v>
      </c>
      <c r="E40" s="157">
        <f>'IE4'!B43</f>
        <v>0</v>
      </c>
      <c r="F40" s="157">
        <f>'IE5'!B43</f>
        <v>0</v>
      </c>
      <c r="G40" s="157">
        <f>'IE6'!B43</f>
        <v>0</v>
      </c>
      <c r="H40" s="157">
        <f>'IE7'!B43</f>
        <v>0</v>
      </c>
      <c r="I40" s="157">
        <f>Budget!I40</f>
        <v>0</v>
      </c>
      <c r="J40" s="157">
        <f>Budget!J40</f>
        <v>0</v>
      </c>
      <c r="K40" s="157">
        <f>Budget!K40</f>
        <v>0</v>
      </c>
      <c r="L40" s="157">
        <f>Budget!L40</f>
        <v>0</v>
      </c>
      <c r="M40" s="158">
        <f>Budget!M40</f>
        <v>0</v>
      </c>
      <c r="O40" s="134"/>
    </row>
    <row r="41" spans="1:15">
      <c r="A41" s="2">
        <f>Data!$B$51</f>
        <v>0</v>
      </c>
      <c r="B41" s="155">
        <f>'IE1'!B44</f>
        <v>0</v>
      </c>
      <c r="C41" s="156">
        <f>'IE2'!B44</f>
        <v>0</v>
      </c>
      <c r="D41" s="157">
        <f>'IE3'!B44</f>
        <v>0</v>
      </c>
      <c r="E41" s="157">
        <f>'IE4'!B44</f>
        <v>0</v>
      </c>
      <c r="F41" s="157">
        <f>'IE5'!B44</f>
        <v>0</v>
      </c>
      <c r="G41" s="157">
        <f>'IE6'!B44</f>
        <v>0</v>
      </c>
      <c r="H41" s="157">
        <f>'IE7'!B44</f>
        <v>0</v>
      </c>
      <c r="I41" s="165">
        <f>Budget!I41</f>
        <v>0</v>
      </c>
      <c r="J41" s="165">
        <f>Budget!J41</f>
        <v>0</v>
      </c>
      <c r="K41" s="165">
        <f>Budget!K41</f>
        <v>0</v>
      </c>
      <c r="L41" s="165">
        <f>Budget!L41</f>
        <v>0</v>
      </c>
      <c r="M41" s="163">
        <f>Budget!M41</f>
        <v>0</v>
      </c>
      <c r="O41" s="135"/>
    </row>
    <row r="42" spans="1:15">
      <c r="A42" s="2">
        <f>Data!$B$52</f>
        <v>0</v>
      </c>
      <c r="B42" s="155">
        <f>'IE1'!B45</f>
        <v>0</v>
      </c>
      <c r="C42" s="156">
        <f>'IE2'!B45</f>
        <v>0</v>
      </c>
      <c r="D42" s="157">
        <f>'IE3'!B45</f>
        <v>0</v>
      </c>
      <c r="E42" s="157">
        <f>'IE4'!B45</f>
        <v>0</v>
      </c>
      <c r="F42" s="157">
        <f>'IE5'!B45</f>
        <v>0</v>
      </c>
      <c r="G42" s="157">
        <f>'IE6'!B45</f>
        <v>0</v>
      </c>
      <c r="H42" s="157">
        <f>'IE7'!B45</f>
        <v>0</v>
      </c>
      <c r="I42" s="165">
        <f>Budget!I42</f>
        <v>0</v>
      </c>
      <c r="J42" s="165">
        <f>Budget!J42</f>
        <v>0</v>
      </c>
      <c r="K42" s="165">
        <f>Budget!K42</f>
        <v>0</v>
      </c>
      <c r="L42" s="165">
        <f>Budget!L42</f>
        <v>0</v>
      </c>
      <c r="M42" s="163">
        <f>Budget!M42</f>
        <v>0</v>
      </c>
      <c r="O42" s="135"/>
    </row>
    <row r="43" spans="1:15">
      <c r="A43" s="2">
        <f>Data!$B$53</f>
        <v>0</v>
      </c>
      <c r="B43" s="155">
        <f>'IE1'!B46</f>
        <v>0</v>
      </c>
      <c r="C43" s="156">
        <f>'IE2'!B46</f>
        <v>0</v>
      </c>
      <c r="D43" s="157">
        <f>'IE3'!B46</f>
        <v>0</v>
      </c>
      <c r="E43" s="157">
        <f>'IE4'!B46</f>
        <v>0</v>
      </c>
      <c r="F43" s="157">
        <f>'IE5'!B46</f>
        <v>0</v>
      </c>
      <c r="G43" s="157">
        <f>'IE6'!B46</f>
        <v>0</v>
      </c>
      <c r="H43" s="157">
        <f>'IE7'!B46</f>
        <v>0</v>
      </c>
      <c r="I43" s="165">
        <f>Budget!I43</f>
        <v>0</v>
      </c>
      <c r="J43" s="165">
        <f>Budget!J43</f>
        <v>0</v>
      </c>
      <c r="K43" s="165">
        <f>Budget!K43</f>
        <v>0</v>
      </c>
      <c r="L43" s="165">
        <f>Budget!L43</f>
        <v>0</v>
      </c>
      <c r="M43" s="163">
        <f>Budget!M43</f>
        <v>0</v>
      </c>
      <c r="O43" s="135"/>
    </row>
    <row r="44" spans="1:15">
      <c r="A44" s="2">
        <f>Data!$B$54</f>
        <v>0</v>
      </c>
      <c r="B44" s="155">
        <f>'IE1'!B47</f>
        <v>0</v>
      </c>
      <c r="C44" s="156">
        <f>'IE2'!B47</f>
        <v>0</v>
      </c>
      <c r="D44" s="157">
        <f>'IE3'!B47</f>
        <v>0</v>
      </c>
      <c r="E44" s="157">
        <f>'IE4'!B47</f>
        <v>0</v>
      </c>
      <c r="F44" s="157">
        <f>'IE5'!B47</f>
        <v>0</v>
      </c>
      <c r="G44" s="157">
        <f>'IE6'!B47</f>
        <v>0</v>
      </c>
      <c r="H44" s="157">
        <f>'IE7'!B47</f>
        <v>0</v>
      </c>
      <c r="I44" s="165">
        <f>Budget!I44</f>
        <v>0</v>
      </c>
      <c r="J44" s="165">
        <f>Budget!J44</f>
        <v>0</v>
      </c>
      <c r="K44" s="165">
        <f>Budget!K44</f>
        <v>0</v>
      </c>
      <c r="L44" s="165">
        <f>Budget!L44</f>
        <v>0</v>
      </c>
      <c r="M44" s="163">
        <f>Budget!M44</f>
        <v>0</v>
      </c>
      <c r="O44" s="135"/>
    </row>
    <row r="45" spans="1:15">
      <c r="A45" s="2">
        <f>Data!$B$55</f>
        <v>0</v>
      </c>
      <c r="B45" s="155">
        <f>'IE1'!B48</f>
        <v>0</v>
      </c>
      <c r="C45" s="156">
        <f>'IE2'!B48</f>
        <v>0</v>
      </c>
      <c r="D45" s="157">
        <f>'IE3'!B48</f>
        <v>0</v>
      </c>
      <c r="E45" s="157">
        <f>'IE4'!B48</f>
        <v>0</v>
      </c>
      <c r="F45" s="157">
        <f>'IE5'!B48</f>
        <v>0</v>
      </c>
      <c r="G45" s="157">
        <f>'IE6'!B48</f>
        <v>0</v>
      </c>
      <c r="H45" s="157">
        <f>'IE7'!B48</f>
        <v>0</v>
      </c>
      <c r="I45" s="165">
        <f>Budget!I45</f>
        <v>0</v>
      </c>
      <c r="J45" s="165">
        <f>Budget!J45</f>
        <v>0</v>
      </c>
      <c r="K45" s="165">
        <f>Budget!K45</f>
        <v>0</v>
      </c>
      <c r="L45" s="165">
        <f>Budget!L45</f>
        <v>0</v>
      </c>
      <c r="M45" s="163">
        <f>Budget!M45</f>
        <v>0</v>
      </c>
      <c r="O45" s="135"/>
    </row>
    <row r="46" spans="1:15">
      <c r="A46" s="2">
        <f>Data!$B$56</f>
        <v>0</v>
      </c>
      <c r="B46" s="155">
        <f>'IE1'!B49</f>
        <v>0</v>
      </c>
      <c r="C46" s="156">
        <f>'IE2'!B49</f>
        <v>0</v>
      </c>
      <c r="D46" s="157">
        <f>'IE3'!B49</f>
        <v>0</v>
      </c>
      <c r="E46" s="157">
        <f>'IE4'!B49</f>
        <v>0</v>
      </c>
      <c r="F46" s="157">
        <f>'IE5'!B49</f>
        <v>0</v>
      </c>
      <c r="G46" s="157">
        <f>'IE6'!B49</f>
        <v>0</v>
      </c>
      <c r="H46" s="157">
        <f>'IE7'!B49</f>
        <v>0</v>
      </c>
      <c r="I46" s="165">
        <f>Budget!I46</f>
        <v>0</v>
      </c>
      <c r="J46" s="165">
        <f>Budget!J46</f>
        <v>0</v>
      </c>
      <c r="K46" s="165">
        <f>Budget!K46</f>
        <v>0</v>
      </c>
      <c r="L46" s="165">
        <f>Budget!L46</f>
        <v>0</v>
      </c>
      <c r="M46" s="163">
        <f>Budget!M46</f>
        <v>0</v>
      </c>
      <c r="O46" s="135"/>
    </row>
    <row r="47" spans="1:15">
      <c r="A47" s="2">
        <f>Data!$B$57</f>
        <v>0</v>
      </c>
      <c r="B47" s="155">
        <f>'IE1'!B50</f>
        <v>0</v>
      </c>
      <c r="C47" s="156">
        <f>'IE2'!B50</f>
        <v>0</v>
      </c>
      <c r="D47" s="157">
        <f>'IE3'!B50</f>
        <v>0</v>
      </c>
      <c r="E47" s="157">
        <f>'IE4'!B50</f>
        <v>0</v>
      </c>
      <c r="F47" s="157">
        <f>'IE5'!B50</f>
        <v>0</v>
      </c>
      <c r="G47" s="157">
        <f>'IE6'!B50</f>
        <v>0</v>
      </c>
      <c r="H47" s="157">
        <f>'IE7'!B50</f>
        <v>0</v>
      </c>
      <c r="I47" s="165">
        <f>Budget!I47</f>
        <v>0</v>
      </c>
      <c r="J47" s="165">
        <f>Budget!J47</f>
        <v>0</v>
      </c>
      <c r="K47" s="165">
        <f>Budget!K47</f>
        <v>0</v>
      </c>
      <c r="L47" s="165">
        <f>Budget!L47</f>
        <v>0</v>
      </c>
      <c r="M47" s="163">
        <f>Budget!M47</f>
        <v>0</v>
      </c>
      <c r="O47" s="135"/>
    </row>
    <row r="48" spans="1:15">
      <c r="A48" s="2">
        <f>Data!$B$58</f>
        <v>0</v>
      </c>
      <c r="B48" s="155">
        <f>'IE1'!B51</f>
        <v>0</v>
      </c>
      <c r="C48" s="156">
        <f>'IE2'!B51</f>
        <v>0</v>
      </c>
      <c r="D48" s="157">
        <f>'IE3'!B51</f>
        <v>0</v>
      </c>
      <c r="E48" s="157">
        <f>'IE4'!B51</f>
        <v>0</v>
      </c>
      <c r="F48" s="157">
        <f>'IE5'!B51</f>
        <v>0</v>
      </c>
      <c r="G48" s="157">
        <f>'IE6'!B51</f>
        <v>0</v>
      </c>
      <c r="H48" s="157">
        <f>'IE7'!B51</f>
        <v>0</v>
      </c>
      <c r="I48" s="165">
        <f>Budget!I48</f>
        <v>0</v>
      </c>
      <c r="J48" s="165">
        <f>Budget!J48</f>
        <v>0</v>
      </c>
      <c r="K48" s="165">
        <f>Budget!K48</f>
        <v>0</v>
      </c>
      <c r="L48" s="165">
        <f>Budget!L48</f>
        <v>0</v>
      </c>
      <c r="M48" s="163">
        <f>Budget!M48</f>
        <v>0</v>
      </c>
      <c r="O48" s="135"/>
    </row>
    <row r="49" spans="1:15">
      <c r="A49" s="2">
        <f>Data!$B$59</f>
        <v>0</v>
      </c>
      <c r="B49" s="155">
        <f>'IE1'!B52</f>
        <v>0</v>
      </c>
      <c r="C49" s="156">
        <f>'IE2'!B52</f>
        <v>0</v>
      </c>
      <c r="D49" s="157">
        <f>'IE3'!B52</f>
        <v>0</v>
      </c>
      <c r="E49" s="157">
        <f>'IE4'!B52</f>
        <v>0</v>
      </c>
      <c r="F49" s="157">
        <f>'IE5'!B52</f>
        <v>0</v>
      </c>
      <c r="G49" s="157">
        <f>'IE6'!B52</f>
        <v>0</v>
      </c>
      <c r="H49" s="157">
        <f>'IE7'!B52</f>
        <v>0</v>
      </c>
      <c r="I49" s="165">
        <f>Budget!I49</f>
        <v>0</v>
      </c>
      <c r="J49" s="165">
        <f>Budget!J49</f>
        <v>0</v>
      </c>
      <c r="K49" s="165">
        <f>Budget!K49</f>
        <v>0</v>
      </c>
      <c r="L49" s="165">
        <f>Budget!L49</f>
        <v>0</v>
      </c>
      <c r="M49" s="163">
        <f>Budget!M49</f>
        <v>0</v>
      </c>
      <c r="O49" s="137"/>
    </row>
    <row r="50" spans="1:15">
      <c r="A50" s="2">
        <f>Data!$B$60</f>
        <v>0</v>
      </c>
      <c r="B50" s="155">
        <f>'IE1'!B53</f>
        <v>0</v>
      </c>
      <c r="C50" s="156">
        <f>'IE2'!B53</f>
        <v>0</v>
      </c>
      <c r="D50" s="157">
        <f>'IE3'!B53</f>
        <v>0</v>
      </c>
      <c r="E50" s="157">
        <f>'IE4'!B53</f>
        <v>0</v>
      </c>
      <c r="F50" s="157">
        <f>'IE5'!B53</f>
        <v>0</v>
      </c>
      <c r="G50" s="157">
        <f>'IE6'!B53</f>
        <v>0</v>
      </c>
      <c r="H50" s="157">
        <f>'IE7'!B53</f>
        <v>0</v>
      </c>
      <c r="I50" s="165">
        <f>Budget!I50</f>
        <v>0</v>
      </c>
      <c r="J50" s="165">
        <f>Budget!J50</f>
        <v>0</v>
      </c>
      <c r="K50" s="165">
        <f>Budget!K50</f>
        <v>0</v>
      </c>
      <c r="L50" s="165">
        <f>Budget!L50</f>
        <v>0</v>
      </c>
      <c r="M50" s="163">
        <f>Budget!M50</f>
        <v>0</v>
      </c>
      <c r="O50" s="137"/>
    </row>
    <row r="51" spans="1:15">
      <c r="A51" s="2">
        <f>Data!$B$61</f>
        <v>0</v>
      </c>
      <c r="B51" s="155">
        <f>'IE1'!B54</f>
        <v>0</v>
      </c>
      <c r="C51" s="156">
        <f>'IE2'!B54</f>
        <v>0</v>
      </c>
      <c r="D51" s="157">
        <f>'IE3'!B54</f>
        <v>0</v>
      </c>
      <c r="E51" s="157">
        <f>'IE4'!B54</f>
        <v>0</v>
      </c>
      <c r="F51" s="157">
        <f>'IE5'!B54</f>
        <v>0</v>
      </c>
      <c r="G51" s="157">
        <f>'IE6'!B54</f>
        <v>0</v>
      </c>
      <c r="H51" s="157">
        <f>'IE7'!B54</f>
        <v>0</v>
      </c>
      <c r="I51" s="165">
        <f>Budget!I51</f>
        <v>0</v>
      </c>
      <c r="J51" s="165">
        <f>Budget!J51</f>
        <v>0</v>
      </c>
      <c r="K51" s="165">
        <f>Budget!K51</f>
        <v>0</v>
      </c>
      <c r="L51" s="165">
        <f>Budget!L51</f>
        <v>0</v>
      </c>
      <c r="M51" s="163">
        <f>Budget!M51</f>
        <v>0</v>
      </c>
      <c r="O51" s="137"/>
    </row>
    <row r="52" spans="1:15">
      <c r="A52" s="2">
        <f>Data!$B$62</f>
        <v>0</v>
      </c>
      <c r="B52" s="155">
        <f>'IE1'!B55</f>
        <v>0</v>
      </c>
      <c r="C52" s="156">
        <f>'IE2'!B55</f>
        <v>0</v>
      </c>
      <c r="D52" s="157">
        <f>'IE3'!B55</f>
        <v>0</v>
      </c>
      <c r="E52" s="157">
        <f>'IE4'!B55</f>
        <v>0</v>
      </c>
      <c r="F52" s="157">
        <f>'IE5'!B55</f>
        <v>0</v>
      </c>
      <c r="G52" s="157">
        <f>'IE6'!B55</f>
        <v>0</v>
      </c>
      <c r="H52" s="157">
        <f>'IE7'!B55</f>
        <v>0</v>
      </c>
      <c r="I52" s="165">
        <f>Budget!I52</f>
        <v>0</v>
      </c>
      <c r="J52" s="165">
        <f>Budget!J52</f>
        <v>0</v>
      </c>
      <c r="K52" s="165">
        <f>Budget!K52</f>
        <v>0</v>
      </c>
      <c r="L52" s="165">
        <f>Budget!L52</f>
        <v>0</v>
      </c>
      <c r="M52" s="163">
        <f>Budget!M52</f>
        <v>0</v>
      </c>
      <c r="O52" s="137"/>
    </row>
    <row r="53" spans="1:15">
      <c r="A53" s="2">
        <f>Data!$B$63</f>
        <v>0</v>
      </c>
      <c r="B53" s="155">
        <f>'IE1'!B56</f>
        <v>0</v>
      </c>
      <c r="C53" s="156">
        <f>'IE2'!B56</f>
        <v>0</v>
      </c>
      <c r="D53" s="157">
        <f>'IE3'!B56</f>
        <v>0</v>
      </c>
      <c r="E53" s="157">
        <f>'IE4'!B56</f>
        <v>0</v>
      </c>
      <c r="F53" s="157">
        <f>'IE5'!B56</f>
        <v>0</v>
      </c>
      <c r="G53" s="157">
        <f>'IE6'!B56</f>
        <v>0</v>
      </c>
      <c r="H53" s="157">
        <f>'IE7'!B56</f>
        <v>0</v>
      </c>
      <c r="I53" s="165">
        <f>Budget!I53</f>
        <v>0</v>
      </c>
      <c r="J53" s="165">
        <f>Budget!J53</f>
        <v>0</v>
      </c>
      <c r="K53" s="165">
        <f>Budget!K53</f>
        <v>0</v>
      </c>
      <c r="L53" s="165">
        <f>Budget!L53</f>
        <v>0</v>
      </c>
      <c r="M53" s="163">
        <f>Budget!M53</f>
        <v>0</v>
      </c>
      <c r="O53" s="137"/>
    </row>
    <row r="54" spans="1:15">
      <c r="A54" s="2">
        <f>Data!$B$64</f>
        <v>0</v>
      </c>
      <c r="B54" s="155">
        <f>'IE1'!B57</f>
        <v>0</v>
      </c>
      <c r="C54" s="156">
        <f>'IE2'!B57</f>
        <v>0</v>
      </c>
      <c r="D54" s="157">
        <f>'IE3'!B57</f>
        <v>0</v>
      </c>
      <c r="E54" s="157">
        <f>'IE4'!B57</f>
        <v>0</v>
      </c>
      <c r="F54" s="157">
        <f>'IE5'!B57</f>
        <v>0</v>
      </c>
      <c r="G54" s="157">
        <f>'IE6'!B57</f>
        <v>0</v>
      </c>
      <c r="H54" s="157">
        <f>'IE7'!B57</f>
        <v>0</v>
      </c>
      <c r="I54" s="165">
        <f>Budget!I54</f>
        <v>0</v>
      </c>
      <c r="J54" s="165">
        <f>Budget!J54</f>
        <v>0</v>
      </c>
      <c r="K54" s="165">
        <f>Budget!K54</f>
        <v>0</v>
      </c>
      <c r="L54" s="165">
        <f>Budget!L54</f>
        <v>0</v>
      </c>
      <c r="M54" s="163">
        <f>Budget!M54</f>
        <v>0</v>
      </c>
      <c r="O54" s="137"/>
    </row>
    <row r="55" spans="1:15">
      <c r="A55" s="2">
        <f>Data!$B$65</f>
        <v>0</v>
      </c>
      <c r="B55" s="155">
        <f>'IE1'!B58</f>
        <v>0</v>
      </c>
      <c r="C55" s="156">
        <f>'IE2'!B58</f>
        <v>0</v>
      </c>
      <c r="D55" s="157">
        <f>'IE3'!B58</f>
        <v>0</v>
      </c>
      <c r="E55" s="157">
        <f>'IE4'!B58</f>
        <v>0</v>
      </c>
      <c r="F55" s="157">
        <f>'IE5'!B58</f>
        <v>0</v>
      </c>
      <c r="G55" s="157">
        <f>'IE6'!B58</f>
        <v>0</v>
      </c>
      <c r="H55" s="157">
        <f>'IE7'!B58</f>
        <v>0</v>
      </c>
      <c r="I55" s="165">
        <f>Budget!I55</f>
        <v>0</v>
      </c>
      <c r="J55" s="165">
        <f>Budget!J55</f>
        <v>0</v>
      </c>
      <c r="K55" s="165">
        <f>Budget!K55</f>
        <v>0</v>
      </c>
      <c r="L55" s="165">
        <f>Budget!L55</f>
        <v>0</v>
      </c>
      <c r="M55" s="163">
        <f>Budget!M55</f>
        <v>0</v>
      </c>
      <c r="O55" s="137"/>
    </row>
    <row r="56" spans="1:15">
      <c r="A56" s="2">
        <f>Data!$B$66</f>
        <v>0</v>
      </c>
      <c r="B56" s="155">
        <f>'IE1'!B59</f>
        <v>0</v>
      </c>
      <c r="C56" s="156">
        <f>'IE2'!B59</f>
        <v>0</v>
      </c>
      <c r="D56" s="157">
        <f>'IE3'!B59</f>
        <v>0</v>
      </c>
      <c r="E56" s="157">
        <f>'IE4'!B59</f>
        <v>0</v>
      </c>
      <c r="F56" s="157">
        <f>'IE5'!B59</f>
        <v>0</v>
      </c>
      <c r="G56" s="157">
        <f>'IE6'!B59</f>
        <v>0</v>
      </c>
      <c r="H56" s="157">
        <f>'IE7'!B59</f>
        <v>0</v>
      </c>
      <c r="I56" s="165">
        <f>Budget!I56</f>
        <v>0</v>
      </c>
      <c r="J56" s="165">
        <f>Budget!J56</f>
        <v>0</v>
      </c>
      <c r="K56" s="165">
        <f>Budget!K56</f>
        <v>0</v>
      </c>
      <c r="L56" s="165">
        <f>Budget!L56</f>
        <v>0</v>
      </c>
      <c r="M56" s="163">
        <f>Budget!M56</f>
        <v>0</v>
      </c>
      <c r="O56" s="137"/>
    </row>
    <row r="57" spans="1:15">
      <c r="A57" s="2">
        <f>Data!$B$67</f>
        <v>0</v>
      </c>
      <c r="B57" s="155">
        <f>'IE1'!B60</f>
        <v>0</v>
      </c>
      <c r="C57" s="156">
        <f>'IE2'!B60</f>
        <v>0</v>
      </c>
      <c r="D57" s="157">
        <f>'IE3'!B60</f>
        <v>0</v>
      </c>
      <c r="E57" s="157">
        <f>'IE4'!B60</f>
        <v>0</v>
      </c>
      <c r="F57" s="157">
        <f>'IE5'!B60</f>
        <v>0</v>
      </c>
      <c r="G57" s="157">
        <f>'IE6'!B60</f>
        <v>0</v>
      </c>
      <c r="H57" s="157">
        <f>'IE7'!B60</f>
        <v>0</v>
      </c>
      <c r="I57" s="165">
        <f>Budget!I57</f>
        <v>0</v>
      </c>
      <c r="J57" s="165">
        <f>Budget!J57</f>
        <v>0</v>
      </c>
      <c r="K57" s="165">
        <f>Budget!K57</f>
        <v>0</v>
      </c>
      <c r="L57" s="165">
        <f>Budget!L57</f>
        <v>0</v>
      </c>
      <c r="M57" s="163">
        <f>Budget!M57</f>
        <v>0</v>
      </c>
      <c r="O57" s="137"/>
    </row>
    <row r="58" spans="1:15">
      <c r="A58" s="2">
        <f>Data!$B$68</f>
        <v>0</v>
      </c>
      <c r="B58" s="155">
        <f>'IE1'!B61</f>
        <v>0</v>
      </c>
      <c r="C58" s="156">
        <f>'IE2'!B61</f>
        <v>0</v>
      </c>
      <c r="D58" s="157">
        <f>'IE3'!B61</f>
        <v>0</v>
      </c>
      <c r="E58" s="157">
        <f>'IE4'!B61</f>
        <v>0</v>
      </c>
      <c r="F58" s="157">
        <f>'IE5'!B61</f>
        <v>0</v>
      </c>
      <c r="G58" s="157">
        <f>'IE6'!B61</f>
        <v>0</v>
      </c>
      <c r="H58" s="157">
        <f>'IE7'!B61</f>
        <v>0</v>
      </c>
      <c r="I58" s="165">
        <f>Budget!I58</f>
        <v>0</v>
      </c>
      <c r="J58" s="165">
        <f>Budget!J58</f>
        <v>0</v>
      </c>
      <c r="K58" s="165">
        <f>Budget!K58</f>
        <v>0</v>
      </c>
      <c r="L58" s="165">
        <f>Budget!L58</f>
        <v>0</v>
      </c>
      <c r="M58" s="163">
        <f>Budget!M58</f>
        <v>0</v>
      </c>
      <c r="O58" s="137"/>
    </row>
    <row r="59" spans="1:15">
      <c r="A59" s="2">
        <f>Data!$B$69</f>
        <v>0</v>
      </c>
      <c r="B59" s="155">
        <f>'IE1'!B62</f>
        <v>0</v>
      </c>
      <c r="C59" s="156">
        <f>'IE2'!B62</f>
        <v>0</v>
      </c>
      <c r="D59" s="157">
        <f>'IE3'!B62</f>
        <v>0</v>
      </c>
      <c r="E59" s="157">
        <f>'IE4'!B62</f>
        <v>0</v>
      </c>
      <c r="F59" s="157">
        <f>'IE5'!B62</f>
        <v>0</v>
      </c>
      <c r="G59" s="157">
        <f>'IE6'!B62</f>
        <v>0</v>
      </c>
      <c r="H59" s="157">
        <f>'IE7'!B62</f>
        <v>0</v>
      </c>
      <c r="I59" s="165">
        <f>Budget!I59</f>
        <v>0</v>
      </c>
      <c r="J59" s="165">
        <f>Budget!J59</f>
        <v>0</v>
      </c>
      <c r="K59" s="165">
        <f>Budget!K59</f>
        <v>0</v>
      </c>
      <c r="L59" s="165">
        <f>Budget!L59</f>
        <v>0</v>
      </c>
      <c r="M59" s="163">
        <f>Budget!M59</f>
        <v>0</v>
      </c>
      <c r="O59" s="137"/>
    </row>
    <row r="60" spans="1:15">
      <c r="A60" s="2">
        <f>Data!$B$70</f>
        <v>0</v>
      </c>
      <c r="B60" s="155">
        <f>'IE1'!B63</f>
        <v>0</v>
      </c>
      <c r="C60" s="156">
        <f>'IE2'!B63</f>
        <v>0</v>
      </c>
      <c r="D60" s="157">
        <f>'IE3'!B63</f>
        <v>0</v>
      </c>
      <c r="E60" s="157">
        <f>'IE4'!B63</f>
        <v>0</v>
      </c>
      <c r="F60" s="157">
        <f>'IE5'!B63</f>
        <v>0</v>
      </c>
      <c r="G60" s="157">
        <f>'IE6'!B63</f>
        <v>0</v>
      </c>
      <c r="H60" s="157">
        <f>'IE7'!B63</f>
        <v>0</v>
      </c>
      <c r="I60" s="165">
        <f>Budget!I60</f>
        <v>0</v>
      </c>
      <c r="J60" s="165">
        <f>Budget!J60</f>
        <v>0</v>
      </c>
      <c r="K60" s="165">
        <f>Budget!K60</f>
        <v>0</v>
      </c>
      <c r="L60" s="165">
        <f>Budget!L60</f>
        <v>0</v>
      </c>
      <c r="M60" s="163">
        <f>Budget!M60</f>
        <v>0</v>
      </c>
      <c r="O60" s="137"/>
    </row>
    <row r="61" spans="1:15">
      <c r="A61" s="2">
        <f>Data!$B$71</f>
        <v>0</v>
      </c>
      <c r="B61" s="155">
        <f>'IE1'!B64</f>
        <v>0</v>
      </c>
      <c r="C61" s="156">
        <f>'IE2'!B64</f>
        <v>0</v>
      </c>
      <c r="D61" s="157">
        <f>'IE3'!B64</f>
        <v>0</v>
      </c>
      <c r="E61" s="157">
        <f>'IE4'!B64</f>
        <v>0</v>
      </c>
      <c r="F61" s="157">
        <f>'IE5'!B64</f>
        <v>0</v>
      </c>
      <c r="G61" s="157">
        <f>'IE6'!B64</f>
        <v>0</v>
      </c>
      <c r="H61" s="157">
        <f>'IE7'!B64</f>
        <v>0</v>
      </c>
      <c r="I61" s="165">
        <f>Budget!I61</f>
        <v>0</v>
      </c>
      <c r="J61" s="165">
        <f>Budget!J61</f>
        <v>0</v>
      </c>
      <c r="K61" s="165">
        <f>Budget!K61</f>
        <v>0</v>
      </c>
      <c r="L61" s="165">
        <f>Budget!L61</f>
        <v>0</v>
      </c>
      <c r="M61" s="163">
        <f>Budget!M61</f>
        <v>0</v>
      </c>
      <c r="O61" s="137"/>
    </row>
    <row r="62" spans="1:15">
      <c r="A62" s="2">
        <f>Data!$B$72</f>
        <v>0</v>
      </c>
      <c r="B62" s="155">
        <f>'IE1'!B65</f>
        <v>0</v>
      </c>
      <c r="C62" s="156">
        <f>'IE2'!B65</f>
        <v>0</v>
      </c>
      <c r="D62" s="157">
        <f>'IE3'!B65</f>
        <v>0</v>
      </c>
      <c r="E62" s="157">
        <f>'IE4'!B65</f>
        <v>0</v>
      </c>
      <c r="F62" s="157">
        <f>'IE5'!B65</f>
        <v>0</v>
      </c>
      <c r="G62" s="157">
        <f>'IE6'!B65</f>
        <v>0</v>
      </c>
      <c r="H62" s="157">
        <f>'IE7'!B65</f>
        <v>0</v>
      </c>
      <c r="I62" s="165">
        <f>Budget!I62</f>
        <v>0</v>
      </c>
      <c r="J62" s="165">
        <f>Budget!J62</f>
        <v>0</v>
      </c>
      <c r="K62" s="165">
        <f>Budget!K62</f>
        <v>0</v>
      </c>
      <c r="L62" s="165">
        <f>Budget!L62</f>
        <v>0</v>
      </c>
      <c r="M62" s="163">
        <f>Budget!M62</f>
        <v>0</v>
      </c>
      <c r="O62" s="137"/>
    </row>
    <row r="63" spans="1:15">
      <c r="A63" s="2">
        <f>Data!$B$73</f>
        <v>0</v>
      </c>
      <c r="B63" s="155">
        <f>'IE1'!B66</f>
        <v>0</v>
      </c>
      <c r="C63" s="156">
        <f>'IE2'!B66</f>
        <v>0</v>
      </c>
      <c r="D63" s="157">
        <f>'IE3'!B66</f>
        <v>0</v>
      </c>
      <c r="E63" s="157">
        <f>'IE4'!B66</f>
        <v>0</v>
      </c>
      <c r="F63" s="157">
        <f>'IE5'!B66</f>
        <v>0</v>
      </c>
      <c r="G63" s="157">
        <f>'IE6'!B66</f>
        <v>0</v>
      </c>
      <c r="H63" s="157">
        <f>'IE7'!B66</f>
        <v>0</v>
      </c>
      <c r="I63" s="165">
        <f>Budget!I63</f>
        <v>0</v>
      </c>
      <c r="J63" s="165">
        <f>Budget!J63</f>
        <v>0</v>
      </c>
      <c r="K63" s="165">
        <f>Budget!K63</f>
        <v>0</v>
      </c>
      <c r="L63" s="165">
        <f>Budget!L63</f>
        <v>0</v>
      </c>
      <c r="M63" s="163">
        <f>Budget!M63</f>
        <v>0</v>
      </c>
      <c r="O63" s="137"/>
    </row>
    <row r="64" spans="1:15">
      <c r="A64" s="2">
        <f>Data!$B$74</f>
        <v>0</v>
      </c>
      <c r="B64" s="155">
        <f>'IE1'!B67</f>
        <v>0</v>
      </c>
      <c r="C64" s="156">
        <f>'IE2'!B67</f>
        <v>0</v>
      </c>
      <c r="D64" s="157">
        <f>'IE3'!B67</f>
        <v>0</v>
      </c>
      <c r="E64" s="157">
        <f>'IE4'!B67</f>
        <v>0</v>
      </c>
      <c r="F64" s="157">
        <f>'IE5'!B67</f>
        <v>0</v>
      </c>
      <c r="G64" s="157">
        <f>'IE6'!B67</f>
        <v>0</v>
      </c>
      <c r="H64" s="157">
        <f>'IE7'!B67</f>
        <v>0</v>
      </c>
      <c r="I64" s="165">
        <f>Budget!I64</f>
        <v>0</v>
      </c>
      <c r="J64" s="165">
        <f>Budget!J64</f>
        <v>0</v>
      </c>
      <c r="K64" s="165">
        <f>Budget!K64</f>
        <v>0</v>
      </c>
      <c r="L64" s="165">
        <f>Budget!L64</f>
        <v>0</v>
      </c>
      <c r="M64" s="163">
        <f>Budget!M64</f>
        <v>0</v>
      </c>
      <c r="O64" s="137"/>
    </row>
    <row r="65" spans="1:15">
      <c r="A65" s="2">
        <f>Data!$B$75</f>
        <v>0</v>
      </c>
      <c r="B65" s="155">
        <f>'IE1'!B68</f>
        <v>0</v>
      </c>
      <c r="C65" s="156">
        <f>'IE2'!B68</f>
        <v>0</v>
      </c>
      <c r="D65" s="157">
        <f>'IE3'!B68</f>
        <v>0</v>
      </c>
      <c r="E65" s="157">
        <f>'IE4'!B68</f>
        <v>0</v>
      </c>
      <c r="F65" s="157">
        <f>'IE5'!B68</f>
        <v>0</v>
      </c>
      <c r="G65" s="157">
        <f>'IE6'!B68</f>
        <v>0</v>
      </c>
      <c r="H65" s="157">
        <f>'IE7'!B68</f>
        <v>0</v>
      </c>
      <c r="I65" s="165">
        <f>Budget!I65</f>
        <v>0</v>
      </c>
      <c r="J65" s="165">
        <f>Budget!J65</f>
        <v>0</v>
      </c>
      <c r="K65" s="165">
        <f>Budget!K65</f>
        <v>0</v>
      </c>
      <c r="L65" s="165">
        <f>Budget!L65</f>
        <v>0</v>
      </c>
      <c r="M65" s="163">
        <f>Budget!M65</f>
        <v>0</v>
      </c>
      <c r="O65" s="137"/>
    </row>
    <row r="66" spans="1:15">
      <c r="A66" s="2">
        <f>Data!$B$76</f>
        <v>0</v>
      </c>
      <c r="B66" s="155">
        <f>'IE1'!B69</f>
        <v>0</v>
      </c>
      <c r="C66" s="156">
        <f>'IE2'!B69</f>
        <v>0</v>
      </c>
      <c r="D66" s="157">
        <f>'IE3'!B69</f>
        <v>0</v>
      </c>
      <c r="E66" s="157">
        <f>'IE4'!B69</f>
        <v>0</v>
      </c>
      <c r="F66" s="157">
        <f>'IE5'!B69</f>
        <v>0</v>
      </c>
      <c r="G66" s="157">
        <f>'IE6'!B69</f>
        <v>0</v>
      </c>
      <c r="H66" s="157">
        <f>'IE7'!B69</f>
        <v>0</v>
      </c>
      <c r="I66" s="165">
        <f>Budget!I66</f>
        <v>0</v>
      </c>
      <c r="J66" s="165">
        <f>Budget!J66</f>
        <v>0</v>
      </c>
      <c r="K66" s="165">
        <f>Budget!K66</f>
        <v>0</v>
      </c>
      <c r="L66" s="165">
        <f>Budget!L66</f>
        <v>0</v>
      </c>
      <c r="M66" s="163">
        <f>Budget!M66</f>
        <v>0</v>
      </c>
      <c r="O66" s="137"/>
    </row>
    <row r="67" spans="1:15">
      <c r="A67" s="2">
        <f>Data!$B$77</f>
        <v>0</v>
      </c>
      <c r="B67" s="155">
        <f>'IE1'!B70</f>
        <v>0</v>
      </c>
      <c r="C67" s="156">
        <f>'IE2'!B70</f>
        <v>0</v>
      </c>
      <c r="D67" s="157">
        <f>'IE3'!B70</f>
        <v>0</v>
      </c>
      <c r="E67" s="157">
        <f>'IE4'!B70</f>
        <v>0</v>
      </c>
      <c r="F67" s="157">
        <f>'IE5'!B70</f>
        <v>0</v>
      </c>
      <c r="G67" s="157">
        <f>'IE6'!B70</f>
        <v>0</v>
      </c>
      <c r="H67" s="157">
        <f>'IE7'!B70</f>
        <v>0</v>
      </c>
      <c r="I67" s="165">
        <f>Budget!I67</f>
        <v>0</v>
      </c>
      <c r="J67" s="165">
        <f>Budget!J67</f>
        <v>0</v>
      </c>
      <c r="K67" s="165">
        <f>Budget!K67</f>
        <v>0</v>
      </c>
      <c r="L67" s="165">
        <f>Budget!L67</f>
        <v>0</v>
      </c>
      <c r="M67" s="163">
        <f>Budget!M67</f>
        <v>0</v>
      </c>
      <c r="O67" s="137"/>
    </row>
    <row r="68" spans="1:15">
      <c r="A68" s="2">
        <f>Data!$B$78</f>
        <v>0</v>
      </c>
      <c r="B68" s="155">
        <f>'IE1'!B71</f>
        <v>0</v>
      </c>
      <c r="C68" s="156">
        <f>'IE2'!B71</f>
        <v>0</v>
      </c>
      <c r="D68" s="157">
        <f>'IE3'!B71</f>
        <v>0</v>
      </c>
      <c r="E68" s="157">
        <f>'IE4'!B71</f>
        <v>0</v>
      </c>
      <c r="F68" s="157">
        <f>'IE5'!B71</f>
        <v>0</v>
      </c>
      <c r="G68" s="157">
        <f>'IE6'!B71</f>
        <v>0</v>
      </c>
      <c r="H68" s="157">
        <f>'IE7'!B71</f>
        <v>0</v>
      </c>
      <c r="I68" s="165">
        <f>Budget!I68</f>
        <v>0</v>
      </c>
      <c r="J68" s="165">
        <f>Budget!J68</f>
        <v>0</v>
      </c>
      <c r="K68" s="165">
        <f>Budget!K68</f>
        <v>0</v>
      </c>
      <c r="L68" s="165">
        <f>Budget!L68</f>
        <v>0</v>
      </c>
      <c r="M68" s="163">
        <f>Budget!M68</f>
        <v>0</v>
      </c>
      <c r="O68" s="137"/>
    </row>
    <row r="69" spans="1:15">
      <c r="A69" s="2">
        <f>Data!$B$79</f>
        <v>0</v>
      </c>
      <c r="B69" s="155">
        <f>'IE1'!B72</f>
        <v>0</v>
      </c>
      <c r="C69" s="156">
        <f>'IE2'!B72</f>
        <v>0</v>
      </c>
      <c r="D69" s="157">
        <f>'IE3'!B72</f>
        <v>0</v>
      </c>
      <c r="E69" s="157">
        <f>'IE4'!B72</f>
        <v>0</v>
      </c>
      <c r="F69" s="157">
        <f>'IE5'!B72</f>
        <v>0</v>
      </c>
      <c r="G69" s="157">
        <f>'IE6'!B72</f>
        <v>0</v>
      </c>
      <c r="H69" s="157">
        <f>'IE7'!B72</f>
        <v>0</v>
      </c>
      <c r="I69" s="165">
        <f>Budget!I69</f>
        <v>0</v>
      </c>
      <c r="J69" s="165">
        <f>Budget!J69</f>
        <v>0</v>
      </c>
      <c r="K69" s="165">
        <f>Budget!K69</f>
        <v>0</v>
      </c>
      <c r="L69" s="165">
        <f>Budget!L69</f>
        <v>0</v>
      </c>
      <c r="M69" s="163">
        <f>Budget!M69</f>
        <v>0</v>
      </c>
      <c r="O69" s="137"/>
    </row>
    <row r="70" spans="1:15">
      <c r="A70" s="2">
        <f>Data!$B$80</f>
        <v>0</v>
      </c>
      <c r="B70" s="155">
        <f>'IE1'!B73</f>
        <v>0</v>
      </c>
      <c r="C70" s="156">
        <f>'IE2'!B73</f>
        <v>0</v>
      </c>
      <c r="D70" s="157">
        <f>'IE3'!B73</f>
        <v>0</v>
      </c>
      <c r="E70" s="157">
        <f>'IE4'!B73</f>
        <v>0</v>
      </c>
      <c r="F70" s="157">
        <f>'IE5'!B73</f>
        <v>0</v>
      </c>
      <c r="G70" s="157">
        <f>'IE6'!B73</f>
        <v>0</v>
      </c>
      <c r="H70" s="157">
        <f>'IE7'!B73</f>
        <v>0</v>
      </c>
      <c r="I70" s="165">
        <f>Budget!I70</f>
        <v>0</v>
      </c>
      <c r="J70" s="165">
        <f>Budget!J70</f>
        <v>0</v>
      </c>
      <c r="K70" s="165">
        <f>Budget!K70</f>
        <v>0</v>
      </c>
      <c r="L70" s="165">
        <f>Budget!L70</f>
        <v>0</v>
      </c>
      <c r="M70" s="163">
        <f>Budget!M70</f>
        <v>0</v>
      </c>
      <c r="O70" s="137"/>
    </row>
    <row r="71" spans="1:15">
      <c r="A71" s="2">
        <f>Data!$B$81</f>
        <v>0</v>
      </c>
      <c r="B71" s="155">
        <f>'IE1'!B74</f>
        <v>0</v>
      </c>
      <c r="C71" s="156">
        <f>'IE2'!B74</f>
        <v>0</v>
      </c>
      <c r="D71" s="157">
        <f>'IE3'!B74</f>
        <v>0</v>
      </c>
      <c r="E71" s="157">
        <f>'IE4'!B74</f>
        <v>0</v>
      </c>
      <c r="F71" s="157">
        <f>'IE5'!B74</f>
        <v>0</v>
      </c>
      <c r="G71" s="157">
        <f>'IE6'!B74</f>
        <v>0</v>
      </c>
      <c r="H71" s="157">
        <f>'IE7'!B74</f>
        <v>0</v>
      </c>
      <c r="I71" s="165">
        <f>Budget!I71</f>
        <v>0</v>
      </c>
      <c r="J71" s="165">
        <f>Budget!J71</f>
        <v>0</v>
      </c>
      <c r="K71" s="165">
        <f>Budget!K71</f>
        <v>0</v>
      </c>
      <c r="L71" s="165">
        <f>Budget!L71</f>
        <v>0</v>
      </c>
      <c r="M71" s="163">
        <f>Budget!M71</f>
        <v>0</v>
      </c>
      <c r="O71" s="137"/>
    </row>
    <row r="72" spans="1:15">
      <c r="A72" s="2">
        <f>Data!$B$82</f>
        <v>0</v>
      </c>
      <c r="B72" s="155">
        <f>'IE1'!B75</f>
        <v>0</v>
      </c>
      <c r="C72" s="156">
        <f>'IE2'!B75</f>
        <v>0</v>
      </c>
      <c r="D72" s="157">
        <f>'IE3'!B75</f>
        <v>0</v>
      </c>
      <c r="E72" s="157">
        <f>'IE4'!B75</f>
        <v>0</v>
      </c>
      <c r="F72" s="157">
        <f>'IE5'!B75</f>
        <v>0</v>
      </c>
      <c r="G72" s="157">
        <f>'IE6'!B75</f>
        <v>0</v>
      </c>
      <c r="H72" s="157">
        <f>'IE7'!B75</f>
        <v>0</v>
      </c>
      <c r="I72" s="165">
        <f>Budget!I72</f>
        <v>0</v>
      </c>
      <c r="J72" s="165">
        <f>Budget!J72</f>
        <v>0</v>
      </c>
      <c r="K72" s="165">
        <f>Budget!K72</f>
        <v>0</v>
      </c>
      <c r="L72" s="165">
        <f>Budget!L72</f>
        <v>0</v>
      </c>
      <c r="M72" s="163">
        <f>Budget!M72</f>
        <v>0</v>
      </c>
      <c r="O72" s="137"/>
    </row>
    <row r="73" spans="1:15">
      <c r="A73" s="2">
        <f>Data!$B$83</f>
        <v>0</v>
      </c>
      <c r="B73" s="155">
        <f>'IE1'!B76</f>
        <v>0</v>
      </c>
      <c r="C73" s="156">
        <f>'IE2'!B76</f>
        <v>0</v>
      </c>
      <c r="D73" s="157">
        <f>'IE3'!B76</f>
        <v>0</v>
      </c>
      <c r="E73" s="157">
        <f>'IE4'!B76</f>
        <v>0</v>
      </c>
      <c r="F73" s="157">
        <f>'IE5'!B76</f>
        <v>0</v>
      </c>
      <c r="G73" s="157">
        <f>'IE6'!B76</f>
        <v>0</v>
      </c>
      <c r="H73" s="157">
        <f>'IE7'!B76</f>
        <v>0</v>
      </c>
      <c r="I73" s="165">
        <f>Budget!I73</f>
        <v>0</v>
      </c>
      <c r="J73" s="165">
        <f>Budget!J73</f>
        <v>0</v>
      </c>
      <c r="K73" s="165">
        <f>Budget!K73</f>
        <v>0</v>
      </c>
      <c r="L73" s="165">
        <f>Budget!L73</f>
        <v>0</v>
      </c>
      <c r="M73" s="163">
        <f>Budget!M73</f>
        <v>0</v>
      </c>
      <c r="O73" s="137"/>
    </row>
    <row r="74" spans="1:15">
      <c r="A74" s="2">
        <f>Data!$B$84</f>
        <v>0</v>
      </c>
      <c r="B74" s="155">
        <f>'IE1'!B77</f>
        <v>0</v>
      </c>
      <c r="C74" s="156">
        <f>'IE2'!B77</f>
        <v>0</v>
      </c>
      <c r="D74" s="157">
        <f>'IE3'!B77</f>
        <v>0</v>
      </c>
      <c r="E74" s="157">
        <f>'IE4'!B77</f>
        <v>0</v>
      </c>
      <c r="F74" s="157">
        <f>'IE5'!B77</f>
        <v>0</v>
      </c>
      <c r="G74" s="157">
        <f>'IE6'!B77</f>
        <v>0</v>
      </c>
      <c r="H74" s="157">
        <f>'IE7'!B77</f>
        <v>0</v>
      </c>
      <c r="I74" s="165">
        <f>Budget!I74</f>
        <v>0</v>
      </c>
      <c r="J74" s="165">
        <f>Budget!J74</f>
        <v>0</v>
      </c>
      <c r="K74" s="165">
        <f>Budget!K74</f>
        <v>0</v>
      </c>
      <c r="L74" s="165">
        <f>Budget!L74</f>
        <v>0</v>
      </c>
      <c r="M74" s="163">
        <f>Budget!M74</f>
        <v>0</v>
      </c>
      <c r="O74" s="137"/>
    </row>
    <row r="75" spans="1:15">
      <c r="A75" s="2">
        <f>Data!$B$85</f>
        <v>0</v>
      </c>
      <c r="B75" s="155">
        <f>'IE1'!B78</f>
        <v>0</v>
      </c>
      <c r="C75" s="156">
        <f>'IE2'!B78</f>
        <v>0</v>
      </c>
      <c r="D75" s="157">
        <f>'IE3'!B78</f>
        <v>0</v>
      </c>
      <c r="E75" s="157">
        <f>'IE4'!B78</f>
        <v>0</v>
      </c>
      <c r="F75" s="157">
        <f>'IE5'!B78</f>
        <v>0</v>
      </c>
      <c r="G75" s="157">
        <f>'IE6'!B78</f>
        <v>0</v>
      </c>
      <c r="H75" s="157">
        <f>'IE7'!B78</f>
        <v>0</v>
      </c>
      <c r="I75" s="165">
        <f>Budget!I75</f>
        <v>0</v>
      </c>
      <c r="J75" s="165">
        <f>Budget!J75</f>
        <v>0</v>
      </c>
      <c r="K75" s="165">
        <f>Budget!K75</f>
        <v>0</v>
      </c>
      <c r="L75" s="165">
        <f>Budget!L75</f>
        <v>0</v>
      </c>
      <c r="M75" s="163">
        <f>Budget!M75</f>
        <v>0</v>
      </c>
      <c r="O75" s="137"/>
    </row>
    <row r="76" spans="1:15">
      <c r="A76" s="2">
        <f>Data!$B$86</f>
        <v>0</v>
      </c>
      <c r="B76" s="155">
        <f>'IE1'!B79</f>
        <v>0</v>
      </c>
      <c r="C76" s="156">
        <f>'IE2'!B79</f>
        <v>0</v>
      </c>
      <c r="D76" s="157">
        <f>'IE3'!B79</f>
        <v>0</v>
      </c>
      <c r="E76" s="157">
        <f>'IE4'!B79</f>
        <v>0</v>
      </c>
      <c r="F76" s="157">
        <f>'IE5'!B79</f>
        <v>0</v>
      </c>
      <c r="G76" s="157">
        <f>'IE6'!B79</f>
        <v>0</v>
      </c>
      <c r="H76" s="157">
        <f>'IE7'!B79</f>
        <v>0</v>
      </c>
      <c r="I76" s="165">
        <f>Budget!I76</f>
        <v>0</v>
      </c>
      <c r="J76" s="165">
        <f>Budget!J76</f>
        <v>0</v>
      </c>
      <c r="K76" s="165">
        <f>Budget!K76</f>
        <v>0</v>
      </c>
      <c r="L76" s="165">
        <f>Budget!L76</f>
        <v>0</v>
      </c>
      <c r="M76" s="163">
        <f>Budget!M76</f>
        <v>0</v>
      </c>
      <c r="O76" s="137"/>
    </row>
    <row r="77" spans="1:15">
      <c r="A77" s="2">
        <f>Data!$B$87</f>
        <v>0</v>
      </c>
      <c r="B77" s="155">
        <f>'IE1'!B80</f>
        <v>0</v>
      </c>
      <c r="C77" s="156">
        <f>'IE2'!B80</f>
        <v>0</v>
      </c>
      <c r="D77" s="157">
        <f>'IE3'!B80</f>
        <v>0</v>
      </c>
      <c r="E77" s="157">
        <f>'IE4'!B80</f>
        <v>0</v>
      </c>
      <c r="F77" s="157">
        <f>'IE5'!B80</f>
        <v>0</v>
      </c>
      <c r="G77" s="157">
        <f>'IE6'!B80</f>
        <v>0</v>
      </c>
      <c r="H77" s="157">
        <f>'IE7'!B80</f>
        <v>0</v>
      </c>
      <c r="I77" s="165">
        <f>Budget!I77</f>
        <v>0</v>
      </c>
      <c r="J77" s="165">
        <f>Budget!J77</f>
        <v>0</v>
      </c>
      <c r="K77" s="165">
        <f>Budget!K77</f>
        <v>0</v>
      </c>
      <c r="L77" s="165">
        <f>Budget!L77</f>
        <v>0</v>
      </c>
      <c r="M77" s="163">
        <f>Budget!M77</f>
        <v>0</v>
      </c>
      <c r="O77" s="137"/>
    </row>
    <row r="78" spans="1:15">
      <c r="A78" s="2">
        <f>Data!$B$88</f>
        <v>0</v>
      </c>
      <c r="B78" s="155">
        <f>'IE1'!B81</f>
        <v>0</v>
      </c>
      <c r="C78" s="156">
        <f>'IE2'!B81</f>
        <v>0</v>
      </c>
      <c r="D78" s="157">
        <f>'IE3'!B81</f>
        <v>0</v>
      </c>
      <c r="E78" s="157">
        <f>'IE4'!B81</f>
        <v>0</v>
      </c>
      <c r="F78" s="157">
        <f>'IE5'!B81</f>
        <v>0</v>
      </c>
      <c r="G78" s="157">
        <f>'IE6'!B81</f>
        <v>0</v>
      </c>
      <c r="H78" s="157">
        <f>'IE7'!B81</f>
        <v>0</v>
      </c>
      <c r="I78" s="165">
        <f>Budget!I78</f>
        <v>0</v>
      </c>
      <c r="J78" s="165">
        <f>Budget!J78</f>
        <v>0</v>
      </c>
      <c r="K78" s="165">
        <f>Budget!K78</f>
        <v>0</v>
      </c>
      <c r="L78" s="165">
        <f>Budget!L78</f>
        <v>0</v>
      </c>
      <c r="M78" s="163">
        <f>Budget!M78</f>
        <v>0</v>
      </c>
      <c r="O78" s="137"/>
    </row>
    <row r="79" spans="1:15">
      <c r="A79" s="2">
        <f>Data!$B$89</f>
        <v>0</v>
      </c>
      <c r="B79" s="155">
        <f>'IE1'!B82</f>
        <v>0</v>
      </c>
      <c r="C79" s="156">
        <f>'IE2'!B82</f>
        <v>0</v>
      </c>
      <c r="D79" s="157">
        <f>'IE3'!B82</f>
        <v>0</v>
      </c>
      <c r="E79" s="157">
        <f>'IE4'!B82</f>
        <v>0</v>
      </c>
      <c r="F79" s="157">
        <f>'IE5'!B82</f>
        <v>0</v>
      </c>
      <c r="G79" s="157">
        <f>'IE6'!B82</f>
        <v>0</v>
      </c>
      <c r="H79" s="157">
        <f>'IE7'!B82</f>
        <v>0</v>
      </c>
      <c r="I79" s="165">
        <f>Budget!I79</f>
        <v>0</v>
      </c>
      <c r="J79" s="165">
        <f>Budget!J79</f>
        <v>0</v>
      </c>
      <c r="K79" s="165">
        <f>Budget!K79</f>
        <v>0</v>
      </c>
      <c r="L79" s="165">
        <f>Budget!L79</f>
        <v>0</v>
      </c>
      <c r="M79" s="163">
        <f>Budget!M79</f>
        <v>0</v>
      </c>
      <c r="O79" s="137"/>
    </row>
    <row r="80" spans="1:15">
      <c r="A80" s="2">
        <f>Data!$B$90</f>
        <v>0</v>
      </c>
      <c r="B80" s="155">
        <f>'IE1'!B83</f>
        <v>0</v>
      </c>
      <c r="C80" s="156">
        <f>'IE2'!B83</f>
        <v>0</v>
      </c>
      <c r="D80" s="157">
        <f>'IE3'!B83</f>
        <v>0</v>
      </c>
      <c r="E80" s="157">
        <f>'IE4'!B83</f>
        <v>0</v>
      </c>
      <c r="F80" s="157">
        <f>'IE5'!B83</f>
        <v>0</v>
      </c>
      <c r="G80" s="157">
        <f>'IE6'!B83</f>
        <v>0</v>
      </c>
      <c r="H80" s="157">
        <f>'IE7'!B83</f>
        <v>0</v>
      </c>
      <c r="I80" s="165">
        <f>Budget!I80</f>
        <v>0</v>
      </c>
      <c r="J80" s="165">
        <f>Budget!J80</f>
        <v>0</v>
      </c>
      <c r="K80" s="165">
        <f>Budget!K80</f>
        <v>0</v>
      </c>
      <c r="L80" s="165">
        <f>Budget!L80</f>
        <v>0</v>
      </c>
      <c r="M80" s="163">
        <f>Budget!M80</f>
        <v>0</v>
      </c>
      <c r="O80" s="137"/>
    </row>
    <row r="81" spans="1:15">
      <c r="A81" s="2">
        <f>Data!$B$91</f>
        <v>0</v>
      </c>
      <c r="B81" s="155">
        <f>'IE1'!B84</f>
        <v>0</v>
      </c>
      <c r="C81" s="156">
        <f>'IE2'!B84</f>
        <v>0</v>
      </c>
      <c r="D81" s="157">
        <f>'IE3'!B84</f>
        <v>0</v>
      </c>
      <c r="E81" s="157">
        <f>'IE4'!B84</f>
        <v>0</v>
      </c>
      <c r="F81" s="157">
        <f>'IE5'!B84</f>
        <v>0</v>
      </c>
      <c r="G81" s="157">
        <f>'IE6'!B84</f>
        <v>0</v>
      </c>
      <c r="H81" s="157">
        <f>'IE7'!B84</f>
        <v>0</v>
      </c>
      <c r="I81" s="165">
        <f>Budget!I81</f>
        <v>0</v>
      </c>
      <c r="J81" s="165">
        <f>Budget!J81</f>
        <v>0</v>
      </c>
      <c r="K81" s="165">
        <f>Budget!K81</f>
        <v>0</v>
      </c>
      <c r="L81" s="165">
        <f>Budget!L81</f>
        <v>0</v>
      </c>
      <c r="M81" s="163">
        <f>Budget!M81</f>
        <v>0</v>
      </c>
      <c r="O81" s="137"/>
    </row>
    <row r="82" spans="1:15">
      <c r="A82" s="2">
        <f>Data!$B$92</f>
        <v>0</v>
      </c>
      <c r="B82" s="155">
        <f>'IE1'!B85</f>
        <v>0</v>
      </c>
      <c r="C82" s="156">
        <f>'IE2'!B85</f>
        <v>0</v>
      </c>
      <c r="D82" s="157">
        <f>'IE3'!B85</f>
        <v>0</v>
      </c>
      <c r="E82" s="157">
        <f>'IE4'!B85</f>
        <v>0</v>
      </c>
      <c r="F82" s="157">
        <f>'IE5'!B85</f>
        <v>0</v>
      </c>
      <c r="G82" s="157">
        <f>'IE6'!B85</f>
        <v>0</v>
      </c>
      <c r="H82" s="157">
        <f>'IE7'!B85</f>
        <v>0</v>
      </c>
      <c r="I82" s="165">
        <f>Budget!I82</f>
        <v>0</v>
      </c>
      <c r="J82" s="165">
        <f>Budget!J82</f>
        <v>0</v>
      </c>
      <c r="K82" s="165">
        <f>Budget!K82</f>
        <v>0</v>
      </c>
      <c r="L82" s="165">
        <f>Budget!L82</f>
        <v>0</v>
      </c>
      <c r="M82" s="163">
        <f>Budget!M82</f>
        <v>0</v>
      </c>
      <c r="O82" s="137"/>
    </row>
    <row r="83" spans="1:15">
      <c r="A83" s="2">
        <f>Data!$B$93</f>
        <v>0</v>
      </c>
      <c r="B83" s="155">
        <f>'IE1'!B86</f>
        <v>0</v>
      </c>
      <c r="C83" s="156">
        <f>'IE2'!B86</f>
        <v>0</v>
      </c>
      <c r="D83" s="157">
        <f>'IE3'!B86</f>
        <v>0</v>
      </c>
      <c r="E83" s="157">
        <f>'IE4'!B86</f>
        <v>0</v>
      </c>
      <c r="F83" s="157">
        <f>'IE5'!B86</f>
        <v>0</v>
      </c>
      <c r="G83" s="157">
        <f>'IE6'!B86</f>
        <v>0</v>
      </c>
      <c r="H83" s="157">
        <f>'IE7'!B86</f>
        <v>0</v>
      </c>
      <c r="I83" s="165">
        <f>Budget!I83</f>
        <v>0</v>
      </c>
      <c r="J83" s="165">
        <f>Budget!J83</f>
        <v>0</v>
      </c>
      <c r="K83" s="165">
        <f>Budget!K83</f>
        <v>0</v>
      </c>
      <c r="L83" s="165">
        <f>Budget!L83</f>
        <v>0</v>
      </c>
      <c r="M83" s="163">
        <f>Budget!M83</f>
        <v>0</v>
      </c>
      <c r="O83" s="137"/>
    </row>
    <row r="84" spans="1:15" ht="15.95" thickBot="1">
      <c r="A84" s="2">
        <f>Data!$B$94</f>
        <v>0</v>
      </c>
      <c r="B84" s="155">
        <f>'IE1'!B87</f>
        <v>0</v>
      </c>
      <c r="C84" s="156">
        <f>'IE2'!B87</f>
        <v>0</v>
      </c>
      <c r="D84" s="157">
        <f>'IE3'!B87</f>
        <v>0</v>
      </c>
      <c r="E84" s="157">
        <f>'IE4'!B87</f>
        <v>0</v>
      </c>
      <c r="F84" s="157">
        <f>'IE5'!B87</f>
        <v>0</v>
      </c>
      <c r="G84" s="157">
        <f>'IE6'!B87</f>
        <v>0</v>
      </c>
      <c r="H84" s="157">
        <f>'IE7'!B87</f>
        <v>0</v>
      </c>
      <c r="I84" s="166">
        <f>Budget!I84</f>
        <v>0</v>
      </c>
      <c r="J84" s="166">
        <f>Budget!J84</f>
        <v>0</v>
      </c>
      <c r="K84" s="166">
        <f>Budget!K84</f>
        <v>0</v>
      </c>
      <c r="L84" s="166">
        <f>Budget!L84</f>
        <v>0</v>
      </c>
      <c r="M84" s="164">
        <f>Budget!M84</f>
        <v>0</v>
      </c>
      <c r="O84" s="137"/>
    </row>
    <row r="85" spans="1:15" ht="16.5" thickTop="1" thickBot="1">
      <c r="A85" s="30" t="s">
        <v>173</v>
      </c>
      <c r="B85" s="159">
        <f t="shared" ref="B85:M85" si="1">SUM(B40:B84)</f>
        <v>0</v>
      </c>
      <c r="C85" s="159">
        <f t="shared" si="1"/>
        <v>0</v>
      </c>
      <c r="D85" s="159">
        <f t="shared" si="1"/>
        <v>0</v>
      </c>
      <c r="E85" s="159">
        <f t="shared" si="1"/>
        <v>0</v>
      </c>
      <c r="F85" s="159">
        <f t="shared" si="1"/>
        <v>0</v>
      </c>
      <c r="G85" s="159">
        <f t="shared" si="1"/>
        <v>0</v>
      </c>
      <c r="H85" s="159">
        <f t="shared" si="1"/>
        <v>0</v>
      </c>
      <c r="I85" s="159">
        <f t="shared" si="1"/>
        <v>0</v>
      </c>
      <c r="J85" s="159">
        <f t="shared" si="1"/>
        <v>0</v>
      </c>
      <c r="K85" s="159">
        <f t="shared" si="1"/>
        <v>0</v>
      </c>
      <c r="L85" s="159">
        <f t="shared" si="1"/>
        <v>0</v>
      </c>
      <c r="M85" s="159">
        <f t="shared" si="1"/>
        <v>0</v>
      </c>
      <c r="O85" s="136"/>
    </row>
    <row r="86" spans="1:15" s="23" customFormat="1" ht="16.5" thickTop="1" thickBot="1">
      <c r="A86" s="15"/>
      <c r="B86" s="146"/>
      <c r="C86" s="146"/>
      <c r="D86" s="146"/>
      <c r="E86" s="146"/>
      <c r="F86" s="146"/>
      <c r="G86" s="146"/>
      <c r="H86" s="146"/>
      <c r="I86" s="146"/>
      <c r="J86" s="146"/>
      <c r="K86" s="146"/>
      <c r="L86" s="146"/>
      <c r="M86" s="146"/>
      <c r="O86" s="14"/>
    </row>
    <row r="87" spans="1:15" ht="16.5" thickTop="1" thickBot="1">
      <c r="A87" s="142" t="s">
        <v>176</v>
      </c>
      <c r="B87" s="160">
        <f>Data!$B$96</f>
        <v>0</v>
      </c>
      <c r="C87" s="160">
        <f>B89</f>
        <v>0</v>
      </c>
      <c r="D87" s="160">
        <f t="shared" ref="D87:M87" si="2">C89</f>
        <v>0</v>
      </c>
      <c r="E87" s="160">
        <f t="shared" si="2"/>
        <v>0</v>
      </c>
      <c r="F87" s="160">
        <f t="shared" si="2"/>
        <v>0</v>
      </c>
      <c r="G87" s="160">
        <f t="shared" si="2"/>
        <v>0</v>
      </c>
      <c r="H87" s="160">
        <f t="shared" si="2"/>
        <v>0</v>
      </c>
      <c r="I87" s="160">
        <f t="shared" si="2"/>
        <v>0</v>
      </c>
      <c r="J87" s="160">
        <f t="shared" si="2"/>
        <v>0</v>
      </c>
      <c r="K87" s="160">
        <f t="shared" si="2"/>
        <v>0</v>
      </c>
      <c r="L87" s="160">
        <f t="shared" si="2"/>
        <v>0</v>
      </c>
      <c r="M87" s="160">
        <f t="shared" si="2"/>
        <v>0</v>
      </c>
    </row>
    <row r="88" spans="1:15" ht="16.5" thickTop="1" thickBot="1">
      <c r="B88" s="161"/>
      <c r="C88" s="161"/>
      <c r="D88" s="161"/>
      <c r="E88" s="161"/>
      <c r="F88" s="161"/>
      <c r="G88" s="161"/>
      <c r="H88" s="161"/>
      <c r="I88" s="161"/>
      <c r="J88" s="161"/>
      <c r="K88" s="161"/>
      <c r="L88" s="161"/>
      <c r="M88" s="161"/>
    </row>
    <row r="89" spans="1:15" ht="16.5" thickTop="1" thickBot="1">
      <c r="A89" s="142" t="s">
        <v>177</v>
      </c>
      <c r="B89" s="160">
        <f>B87+B37-B85</f>
        <v>0</v>
      </c>
      <c r="C89" s="160">
        <f t="shared" ref="C89:M89" si="3">C87+C37-C85</f>
        <v>0</v>
      </c>
      <c r="D89" s="160">
        <f t="shared" si="3"/>
        <v>0</v>
      </c>
      <c r="E89" s="160">
        <f t="shared" si="3"/>
        <v>0</v>
      </c>
      <c r="F89" s="160">
        <f t="shared" si="3"/>
        <v>0</v>
      </c>
      <c r="G89" s="160">
        <f t="shared" si="3"/>
        <v>0</v>
      </c>
      <c r="H89" s="160">
        <f t="shared" si="3"/>
        <v>0</v>
      </c>
      <c r="I89" s="160">
        <f t="shared" si="3"/>
        <v>0</v>
      </c>
      <c r="J89" s="160">
        <f t="shared" si="3"/>
        <v>0</v>
      </c>
      <c r="K89" s="160">
        <f t="shared" si="3"/>
        <v>0</v>
      </c>
      <c r="L89" s="160">
        <f t="shared" si="3"/>
        <v>0</v>
      </c>
      <c r="M89" s="160">
        <f t="shared" si="3"/>
        <v>0</v>
      </c>
    </row>
    <row r="90" spans="1:15" ht="15.95" thickTop="1"/>
  </sheetData>
  <sheetProtection sheet="1" objects="1" scenarios="1"/>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00C4B-8679-423C-88ED-29DC971F0A7A}">
  <dimension ref="A1:O90"/>
  <sheetViews>
    <sheetView workbookViewId="0"/>
  </sheetViews>
  <sheetFormatPr defaultColWidth="9.28515625" defaultRowHeight="15.6"/>
  <cols>
    <col min="1" max="1" width="25.28515625" style="15" customWidth="1"/>
    <col min="2" max="13" width="14.5703125" style="146" customWidth="1"/>
    <col min="14" max="14" width="9.28515625" style="18"/>
    <col min="15" max="15" width="82.42578125" style="18" customWidth="1"/>
    <col min="16" max="16384" width="9.28515625" style="18"/>
  </cols>
  <sheetData>
    <row r="1" spans="1:15" ht="18">
      <c r="A1" s="39">
        <f>Data!$B$2</f>
        <v>0</v>
      </c>
    </row>
    <row r="2" spans="1:15" ht="18">
      <c r="A2" s="39" t="s">
        <v>238</v>
      </c>
    </row>
    <row r="3" spans="1:15" ht="18">
      <c r="A3" s="39" t="str">
        <f>_xlfn.CONCAT("Year ",Data!B3)</f>
        <v xml:space="preserve">Year </v>
      </c>
    </row>
    <row r="4" spans="1:15" ht="15.95" thickBot="1">
      <c r="A4" s="16"/>
      <c r="B4" s="147" t="s">
        <v>239</v>
      </c>
      <c r="C4" s="147" t="s">
        <v>239</v>
      </c>
      <c r="D4" s="147" t="s">
        <v>239</v>
      </c>
      <c r="E4" s="147" t="s">
        <v>239</v>
      </c>
      <c r="F4" s="147" t="s">
        <v>239</v>
      </c>
      <c r="G4" s="147" t="s">
        <v>239</v>
      </c>
      <c r="H4" s="147" t="s">
        <v>239</v>
      </c>
      <c r="I4" s="147" t="s">
        <v>239</v>
      </c>
      <c r="J4" s="162" t="s">
        <v>240</v>
      </c>
      <c r="K4" s="162" t="s">
        <v>240</v>
      </c>
      <c r="L4" s="162" t="s">
        <v>240</v>
      </c>
      <c r="M4" s="162" t="s">
        <v>240</v>
      </c>
    </row>
    <row r="5" spans="1:15" ht="15.95" thickBot="1">
      <c r="A5" s="16" t="s">
        <v>167</v>
      </c>
      <c r="B5" s="148">
        <f>Data!$B$4</f>
        <v>0</v>
      </c>
      <c r="C5" s="149">
        <f>Data!$B$5</f>
        <v>0</v>
      </c>
      <c r="D5" s="149">
        <f>Data!$B$6</f>
        <v>0</v>
      </c>
      <c r="E5" s="149">
        <f>Data!$B$7</f>
        <v>0</v>
      </c>
      <c r="F5" s="149">
        <f>Data!$B$8</f>
        <v>0</v>
      </c>
      <c r="G5" s="149">
        <f>Data!$B$9</f>
        <v>0</v>
      </c>
      <c r="H5" s="149">
        <f>Data!$B$10</f>
        <v>0</v>
      </c>
      <c r="I5" s="149">
        <f>Data!$B$11</f>
        <v>0</v>
      </c>
      <c r="J5" s="149">
        <f>Data!$B$12</f>
        <v>0</v>
      </c>
      <c r="K5" s="149">
        <f>Data!$B$13</f>
        <v>0</v>
      </c>
      <c r="L5" s="149">
        <f>Data!$B$14</f>
        <v>0</v>
      </c>
      <c r="M5" s="150">
        <f>Data!$B$15</f>
        <v>0</v>
      </c>
      <c r="O5" s="23" t="s">
        <v>241</v>
      </c>
    </row>
    <row r="6" spans="1:15" ht="15.95" thickTop="1">
      <c r="A6" s="24" t="s">
        <v>170</v>
      </c>
      <c r="B6" s="151"/>
      <c r="C6" s="151"/>
      <c r="D6" s="151"/>
      <c r="E6" s="151"/>
      <c r="F6" s="151"/>
      <c r="G6" s="151"/>
      <c r="H6" s="151"/>
      <c r="I6" s="151"/>
      <c r="J6" s="151"/>
      <c r="K6" s="151"/>
      <c r="L6" s="151"/>
      <c r="M6" s="152"/>
      <c r="O6" s="134"/>
    </row>
    <row r="7" spans="1:15">
      <c r="A7" s="2">
        <f>Data!$B$18</f>
        <v>0</v>
      </c>
      <c r="B7" s="153">
        <f>'IE1'!B10</f>
        <v>0</v>
      </c>
      <c r="C7" s="153">
        <f>'IE2'!B10</f>
        <v>0</v>
      </c>
      <c r="D7" s="153">
        <f>'IE3'!B10</f>
        <v>0</v>
      </c>
      <c r="E7" s="153">
        <f>'IE4'!B10</f>
        <v>0</v>
      </c>
      <c r="F7" s="153">
        <f>'IE5'!B10</f>
        <v>0</v>
      </c>
      <c r="G7" s="153">
        <f>'IE6'!B10</f>
        <v>0</v>
      </c>
      <c r="H7" s="153">
        <f>'IE7'!B10</f>
        <v>0</v>
      </c>
      <c r="I7" s="153">
        <f>'IE8'!B10</f>
        <v>0</v>
      </c>
      <c r="J7" s="153">
        <f>Budget!J7</f>
        <v>0</v>
      </c>
      <c r="K7" s="153">
        <f>Budget!K7</f>
        <v>0</v>
      </c>
      <c r="L7" s="153">
        <f>Budget!L7</f>
        <v>0</v>
      </c>
      <c r="M7" s="153">
        <f>Budget!M7</f>
        <v>0</v>
      </c>
      <c r="O7" s="135"/>
    </row>
    <row r="8" spans="1:15">
      <c r="A8" s="2">
        <f>Data!$B$19</f>
        <v>0</v>
      </c>
      <c r="B8" s="153">
        <f>'IE1'!B11</f>
        <v>0</v>
      </c>
      <c r="C8" s="153">
        <f>'IE2'!B11</f>
        <v>0</v>
      </c>
      <c r="D8" s="153">
        <f>'IE3'!B11</f>
        <v>0</v>
      </c>
      <c r="E8" s="153">
        <f>'IE4'!B11</f>
        <v>0</v>
      </c>
      <c r="F8" s="153">
        <f>'IE5'!B11</f>
        <v>0</v>
      </c>
      <c r="G8" s="153">
        <f>'IE6'!B11</f>
        <v>0</v>
      </c>
      <c r="H8" s="153">
        <f>'IE7'!B11</f>
        <v>0</v>
      </c>
      <c r="I8" s="153">
        <f>'IE8'!B11</f>
        <v>0</v>
      </c>
      <c r="J8" s="153">
        <f>Budget!J8</f>
        <v>0</v>
      </c>
      <c r="K8" s="153">
        <f>Budget!K8</f>
        <v>0</v>
      </c>
      <c r="L8" s="153">
        <f>Budget!L8</f>
        <v>0</v>
      </c>
      <c r="M8" s="153">
        <f>Budget!M8</f>
        <v>0</v>
      </c>
      <c r="O8" s="135"/>
    </row>
    <row r="9" spans="1:15">
      <c r="A9" s="2">
        <f>Data!$B$20</f>
        <v>0</v>
      </c>
      <c r="B9" s="153">
        <f>'IE1'!B12</f>
        <v>0</v>
      </c>
      <c r="C9" s="153">
        <f>'IE2'!B12</f>
        <v>0</v>
      </c>
      <c r="D9" s="153">
        <f>'IE3'!B12</f>
        <v>0</v>
      </c>
      <c r="E9" s="153">
        <f>'IE4'!B12</f>
        <v>0</v>
      </c>
      <c r="F9" s="153">
        <f>'IE5'!B12</f>
        <v>0</v>
      </c>
      <c r="G9" s="153">
        <f>'IE6'!B12</f>
        <v>0</v>
      </c>
      <c r="H9" s="153">
        <f>'IE7'!B12</f>
        <v>0</v>
      </c>
      <c r="I9" s="153">
        <f>'IE8'!B12</f>
        <v>0</v>
      </c>
      <c r="J9" s="153">
        <f>Budget!J9</f>
        <v>0</v>
      </c>
      <c r="K9" s="153">
        <f>Budget!K9</f>
        <v>0</v>
      </c>
      <c r="L9" s="153">
        <f>Budget!L9</f>
        <v>0</v>
      </c>
      <c r="M9" s="153">
        <f>Budget!M9</f>
        <v>0</v>
      </c>
      <c r="O9" s="135"/>
    </row>
    <row r="10" spans="1:15">
      <c r="A10" s="2">
        <f>Data!$B$21</f>
        <v>0</v>
      </c>
      <c r="B10" s="153">
        <f>'IE1'!B13</f>
        <v>0</v>
      </c>
      <c r="C10" s="153">
        <f>'IE2'!B13</f>
        <v>0</v>
      </c>
      <c r="D10" s="153">
        <f>'IE3'!B13</f>
        <v>0</v>
      </c>
      <c r="E10" s="153">
        <f>'IE4'!B13</f>
        <v>0</v>
      </c>
      <c r="F10" s="153">
        <f>'IE5'!B13</f>
        <v>0</v>
      </c>
      <c r="G10" s="153">
        <f>'IE6'!B13</f>
        <v>0</v>
      </c>
      <c r="H10" s="153">
        <f>'IE7'!B13</f>
        <v>0</v>
      </c>
      <c r="I10" s="153">
        <f>'IE8'!B13</f>
        <v>0</v>
      </c>
      <c r="J10" s="153">
        <f>Budget!J10</f>
        <v>0</v>
      </c>
      <c r="K10" s="153">
        <f>Budget!K10</f>
        <v>0</v>
      </c>
      <c r="L10" s="153">
        <f>Budget!L10</f>
        <v>0</v>
      </c>
      <c r="M10" s="153">
        <f>Budget!M10</f>
        <v>0</v>
      </c>
      <c r="O10" s="135"/>
    </row>
    <row r="11" spans="1:15">
      <c r="A11" s="2">
        <f>Data!$B$22</f>
        <v>0</v>
      </c>
      <c r="B11" s="153">
        <f>'IE1'!B14</f>
        <v>0</v>
      </c>
      <c r="C11" s="153">
        <f>'IE2'!B14</f>
        <v>0</v>
      </c>
      <c r="D11" s="153">
        <f>'IE3'!B14</f>
        <v>0</v>
      </c>
      <c r="E11" s="153">
        <f>'IE4'!B14</f>
        <v>0</v>
      </c>
      <c r="F11" s="153">
        <f>'IE5'!B14</f>
        <v>0</v>
      </c>
      <c r="G11" s="153">
        <f>'IE6'!B14</f>
        <v>0</v>
      </c>
      <c r="H11" s="153">
        <f>'IE7'!B14</f>
        <v>0</v>
      </c>
      <c r="I11" s="153">
        <f>'IE8'!B14</f>
        <v>0</v>
      </c>
      <c r="J11" s="153">
        <f>Budget!J11</f>
        <v>0</v>
      </c>
      <c r="K11" s="153">
        <f>Budget!K11</f>
        <v>0</v>
      </c>
      <c r="L11" s="153">
        <f>Budget!L11</f>
        <v>0</v>
      </c>
      <c r="M11" s="153">
        <f>Budget!M11</f>
        <v>0</v>
      </c>
      <c r="O11" s="135"/>
    </row>
    <row r="12" spans="1:15">
      <c r="A12" s="2">
        <f>Data!$B$23</f>
        <v>0</v>
      </c>
      <c r="B12" s="153">
        <f>'IE1'!B15</f>
        <v>0</v>
      </c>
      <c r="C12" s="153">
        <f>'IE2'!B15</f>
        <v>0</v>
      </c>
      <c r="D12" s="153">
        <f>'IE3'!B15</f>
        <v>0</v>
      </c>
      <c r="E12" s="153">
        <f>'IE4'!B15</f>
        <v>0</v>
      </c>
      <c r="F12" s="153">
        <f>'IE5'!B15</f>
        <v>0</v>
      </c>
      <c r="G12" s="153">
        <f>'IE6'!B15</f>
        <v>0</v>
      </c>
      <c r="H12" s="153">
        <f>'IE7'!B15</f>
        <v>0</v>
      </c>
      <c r="I12" s="153">
        <f>'IE8'!B15</f>
        <v>0</v>
      </c>
      <c r="J12" s="153">
        <f>Budget!J12</f>
        <v>0</v>
      </c>
      <c r="K12" s="153">
        <f>Budget!K12</f>
        <v>0</v>
      </c>
      <c r="L12" s="153">
        <f>Budget!L12</f>
        <v>0</v>
      </c>
      <c r="M12" s="153">
        <f>Budget!M12</f>
        <v>0</v>
      </c>
      <c r="O12" s="135"/>
    </row>
    <row r="13" spans="1:15">
      <c r="A13" s="2">
        <f>Data!$B$24</f>
        <v>0</v>
      </c>
      <c r="B13" s="153">
        <f>'IE1'!B16</f>
        <v>0</v>
      </c>
      <c r="C13" s="153">
        <f>'IE2'!B16</f>
        <v>0</v>
      </c>
      <c r="D13" s="153">
        <f>'IE3'!B16</f>
        <v>0</v>
      </c>
      <c r="E13" s="153">
        <f>'IE4'!B16</f>
        <v>0</v>
      </c>
      <c r="F13" s="153">
        <f>'IE5'!B16</f>
        <v>0</v>
      </c>
      <c r="G13" s="153">
        <f>'IE6'!B16</f>
        <v>0</v>
      </c>
      <c r="H13" s="153">
        <f>'IE7'!B16</f>
        <v>0</v>
      </c>
      <c r="I13" s="153">
        <f>'IE8'!B16</f>
        <v>0</v>
      </c>
      <c r="J13" s="153">
        <f>Budget!J13</f>
        <v>0</v>
      </c>
      <c r="K13" s="153">
        <f>Budget!K13</f>
        <v>0</v>
      </c>
      <c r="L13" s="153">
        <f>Budget!L13</f>
        <v>0</v>
      </c>
      <c r="M13" s="153">
        <f>Budget!M13</f>
        <v>0</v>
      </c>
      <c r="O13" s="135"/>
    </row>
    <row r="14" spans="1:15">
      <c r="A14" s="2">
        <f>Data!$B$25</f>
        <v>0</v>
      </c>
      <c r="B14" s="153">
        <f>'IE1'!B17</f>
        <v>0</v>
      </c>
      <c r="C14" s="153">
        <f>'IE2'!B17</f>
        <v>0</v>
      </c>
      <c r="D14" s="153">
        <f>'IE3'!B17</f>
        <v>0</v>
      </c>
      <c r="E14" s="153">
        <f>'IE4'!B17</f>
        <v>0</v>
      </c>
      <c r="F14" s="153">
        <f>'IE5'!B17</f>
        <v>0</v>
      </c>
      <c r="G14" s="153">
        <f>'IE6'!B17</f>
        <v>0</v>
      </c>
      <c r="H14" s="153">
        <f>'IE7'!B17</f>
        <v>0</v>
      </c>
      <c r="I14" s="153">
        <f>'IE8'!B17</f>
        <v>0</v>
      </c>
      <c r="J14" s="153">
        <f>Budget!J14</f>
        <v>0</v>
      </c>
      <c r="K14" s="153">
        <f>Budget!K14</f>
        <v>0</v>
      </c>
      <c r="L14" s="153">
        <f>Budget!L14</f>
        <v>0</v>
      </c>
      <c r="M14" s="153">
        <f>Budget!M14</f>
        <v>0</v>
      </c>
      <c r="O14" s="135"/>
    </row>
    <row r="15" spans="1:15">
      <c r="A15" s="2">
        <f>Data!$B$26</f>
        <v>0</v>
      </c>
      <c r="B15" s="153">
        <f>'IE1'!B18</f>
        <v>0</v>
      </c>
      <c r="C15" s="153">
        <f>'IE2'!B18</f>
        <v>0</v>
      </c>
      <c r="D15" s="153">
        <f>'IE3'!B18</f>
        <v>0</v>
      </c>
      <c r="E15" s="153">
        <f>'IE4'!B18</f>
        <v>0</v>
      </c>
      <c r="F15" s="153">
        <f>'IE5'!B18</f>
        <v>0</v>
      </c>
      <c r="G15" s="153">
        <f>'IE6'!B18</f>
        <v>0</v>
      </c>
      <c r="H15" s="153">
        <f>'IE7'!B18</f>
        <v>0</v>
      </c>
      <c r="I15" s="153">
        <f>'IE8'!B18</f>
        <v>0</v>
      </c>
      <c r="J15" s="153">
        <f>Budget!J15</f>
        <v>0</v>
      </c>
      <c r="K15" s="153">
        <f>Budget!K15</f>
        <v>0</v>
      </c>
      <c r="L15" s="153">
        <f>Budget!L15</f>
        <v>0</v>
      </c>
      <c r="M15" s="153">
        <f>Budget!M15</f>
        <v>0</v>
      </c>
      <c r="O15" s="135"/>
    </row>
    <row r="16" spans="1:15">
      <c r="A16" s="2">
        <f>Data!$B$27</f>
        <v>0</v>
      </c>
      <c r="B16" s="153">
        <f>'IE1'!B19</f>
        <v>0</v>
      </c>
      <c r="C16" s="153">
        <f>'IE2'!B19</f>
        <v>0</v>
      </c>
      <c r="D16" s="153">
        <f>'IE3'!B19</f>
        <v>0</v>
      </c>
      <c r="E16" s="153">
        <f>'IE4'!B19</f>
        <v>0</v>
      </c>
      <c r="F16" s="153">
        <f>'IE5'!B19</f>
        <v>0</v>
      </c>
      <c r="G16" s="153">
        <f>'IE6'!B19</f>
        <v>0</v>
      </c>
      <c r="H16" s="153">
        <f>'IE7'!B19</f>
        <v>0</v>
      </c>
      <c r="I16" s="153">
        <f>'IE8'!B19</f>
        <v>0</v>
      </c>
      <c r="J16" s="153">
        <f>Budget!J16</f>
        <v>0</v>
      </c>
      <c r="K16" s="153">
        <f>Budget!K16</f>
        <v>0</v>
      </c>
      <c r="L16" s="153">
        <f>Budget!L16</f>
        <v>0</v>
      </c>
      <c r="M16" s="153">
        <f>Budget!M16</f>
        <v>0</v>
      </c>
      <c r="O16" s="135"/>
    </row>
    <row r="17" spans="1:15">
      <c r="A17" s="2">
        <f>Data!$B$28</f>
        <v>0</v>
      </c>
      <c r="B17" s="153">
        <f>'IE1'!B20</f>
        <v>0</v>
      </c>
      <c r="C17" s="153">
        <f>'IE2'!B20</f>
        <v>0</v>
      </c>
      <c r="D17" s="153">
        <f>'IE3'!B20</f>
        <v>0</v>
      </c>
      <c r="E17" s="153">
        <f>'IE4'!B20</f>
        <v>0</v>
      </c>
      <c r="F17" s="153">
        <f>'IE5'!B20</f>
        <v>0</v>
      </c>
      <c r="G17" s="153">
        <f>'IE6'!B20</f>
        <v>0</v>
      </c>
      <c r="H17" s="153">
        <f>'IE7'!B20</f>
        <v>0</v>
      </c>
      <c r="I17" s="153">
        <f>'IE8'!B20</f>
        <v>0</v>
      </c>
      <c r="J17" s="153">
        <f>Budget!J17</f>
        <v>0</v>
      </c>
      <c r="K17" s="153">
        <f>Budget!K17</f>
        <v>0</v>
      </c>
      <c r="L17" s="153">
        <f>Budget!L17</f>
        <v>0</v>
      </c>
      <c r="M17" s="153">
        <f>Budget!M17</f>
        <v>0</v>
      </c>
      <c r="O17" s="135"/>
    </row>
    <row r="18" spans="1:15">
      <c r="A18" s="2">
        <f>Data!$B$29</f>
        <v>0</v>
      </c>
      <c r="B18" s="153">
        <f>'IE1'!B21</f>
        <v>0</v>
      </c>
      <c r="C18" s="153">
        <f>'IE2'!B21</f>
        <v>0</v>
      </c>
      <c r="D18" s="153">
        <f>'IE3'!B21</f>
        <v>0</v>
      </c>
      <c r="E18" s="153">
        <f>'IE4'!B21</f>
        <v>0</v>
      </c>
      <c r="F18" s="153">
        <f>'IE5'!B21</f>
        <v>0</v>
      </c>
      <c r="G18" s="153">
        <f>'IE6'!B21</f>
        <v>0</v>
      </c>
      <c r="H18" s="153">
        <f>'IE7'!B21</f>
        <v>0</v>
      </c>
      <c r="I18" s="153">
        <f>'IE8'!B21</f>
        <v>0</v>
      </c>
      <c r="J18" s="153">
        <f>Budget!J18</f>
        <v>0</v>
      </c>
      <c r="K18" s="153">
        <f>Budget!K18</f>
        <v>0</v>
      </c>
      <c r="L18" s="153">
        <f>Budget!L18</f>
        <v>0</v>
      </c>
      <c r="M18" s="153">
        <f>Budget!M18</f>
        <v>0</v>
      </c>
      <c r="O18" s="135"/>
    </row>
    <row r="19" spans="1:15">
      <c r="A19" s="2">
        <f>Data!$B$30</f>
        <v>0</v>
      </c>
      <c r="B19" s="153">
        <f>'IE1'!B22</f>
        <v>0</v>
      </c>
      <c r="C19" s="153">
        <f>'IE2'!B22</f>
        <v>0</v>
      </c>
      <c r="D19" s="153">
        <f>'IE3'!B22</f>
        <v>0</v>
      </c>
      <c r="E19" s="153">
        <f>'IE4'!B22</f>
        <v>0</v>
      </c>
      <c r="F19" s="153">
        <f>'IE5'!B22</f>
        <v>0</v>
      </c>
      <c r="G19" s="153">
        <f>'IE6'!B22</f>
        <v>0</v>
      </c>
      <c r="H19" s="153">
        <f>'IE7'!B22</f>
        <v>0</v>
      </c>
      <c r="I19" s="153">
        <f>'IE8'!B22</f>
        <v>0</v>
      </c>
      <c r="J19" s="153">
        <f>Budget!J19</f>
        <v>0</v>
      </c>
      <c r="K19" s="153">
        <f>Budget!K19</f>
        <v>0</v>
      </c>
      <c r="L19" s="153">
        <f>Budget!L19</f>
        <v>0</v>
      </c>
      <c r="M19" s="153">
        <f>Budget!M19</f>
        <v>0</v>
      </c>
      <c r="O19" s="135"/>
    </row>
    <row r="20" spans="1:15">
      <c r="A20" s="2">
        <f>Data!$B$31</f>
        <v>0</v>
      </c>
      <c r="B20" s="153">
        <f>'IE1'!B23</f>
        <v>0</v>
      </c>
      <c r="C20" s="153">
        <f>'IE2'!B23</f>
        <v>0</v>
      </c>
      <c r="D20" s="153">
        <f>'IE3'!B23</f>
        <v>0</v>
      </c>
      <c r="E20" s="153">
        <f>'IE4'!B23</f>
        <v>0</v>
      </c>
      <c r="F20" s="153">
        <f>'IE5'!B23</f>
        <v>0</v>
      </c>
      <c r="G20" s="153">
        <f>'IE6'!B23</f>
        <v>0</v>
      </c>
      <c r="H20" s="153">
        <f>'IE7'!B23</f>
        <v>0</v>
      </c>
      <c r="I20" s="153">
        <f>'IE8'!B23</f>
        <v>0</v>
      </c>
      <c r="J20" s="153">
        <f>Budget!J20</f>
        <v>0</v>
      </c>
      <c r="K20" s="153">
        <f>Budget!K20</f>
        <v>0</v>
      </c>
      <c r="L20" s="153">
        <f>Budget!L20</f>
        <v>0</v>
      </c>
      <c r="M20" s="153">
        <f>Budget!M20</f>
        <v>0</v>
      </c>
      <c r="O20" s="135"/>
    </row>
    <row r="21" spans="1:15">
      <c r="A21" s="2">
        <f>Data!$B$32</f>
        <v>0</v>
      </c>
      <c r="B21" s="153">
        <f>'IE1'!B24</f>
        <v>0</v>
      </c>
      <c r="C21" s="153">
        <f>'IE2'!B24</f>
        <v>0</v>
      </c>
      <c r="D21" s="153">
        <f>'IE3'!B24</f>
        <v>0</v>
      </c>
      <c r="E21" s="153">
        <f>'IE4'!B24</f>
        <v>0</v>
      </c>
      <c r="F21" s="153">
        <f>'IE5'!B24</f>
        <v>0</v>
      </c>
      <c r="G21" s="153">
        <f>'IE6'!B24</f>
        <v>0</v>
      </c>
      <c r="H21" s="153">
        <f>'IE7'!B24</f>
        <v>0</v>
      </c>
      <c r="I21" s="153">
        <f>'IE8'!B24</f>
        <v>0</v>
      </c>
      <c r="J21" s="153">
        <f>Budget!J21</f>
        <v>0</v>
      </c>
      <c r="K21" s="153">
        <f>Budget!K21</f>
        <v>0</v>
      </c>
      <c r="L21" s="153">
        <f>Budget!L21</f>
        <v>0</v>
      </c>
      <c r="M21" s="153">
        <f>Budget!M21</f>
        <v>0</v>
      </c>
      <c r="O21" s="135"/>
    </row>
    <row r="22" spans="1:15">
      <c r="A22" s="2">
        <f>Data!$B$33</f>
        <v>0</v>
      </c>
      <c r="B22" s="153">
        <f>'IE1'!B25</f>
        <v>0</v>
      </c>
      <c r="C22" s="153">
        <f>'IE2'!B25</f>
        <v>0</v>
      </c>
      <c r="D22" s="153">
        <f>'IE3'!B25</f>
        <v>0</v>
      </c>
      <c r="E22" s="153">
        <f>'IE4'!B25</f>
        <v>0</v>
      </c>
      <c r="F22" s="153">
        <f>'IE5'!B25</f>
        <v>0</v>
      </c>
      <c r="G22" s="153">
        <f>'IE6'!B25</f>
        <v>0</v>
      </c>
      <c r="H22" s="153">
        <f>'IE7'!B25</f>
        <v>0</v>
      </c>
      <c r="I22" s="153">
        <f>'IE8'!B25</f>
        <v>0</v>
      </c>
      <c r="J22" s="153">
        <f>Budget!J22</f>
        <v>0</v>
      </c>
      <c r="K22" s="153">
        <f>Budget!K22</f>
        <v>0</v>
      </c>
      <c r="L22" s="153">
        <f>Budget!L22</f>
        <v>0</v>
      </c>
      <c r="M22" s="153">
        <f>Budget!M22</f>
        <v>0</v>
      </c>
      <c r="O22" s="135"/>
    </row>
    <row r="23" spans="1:15">
      <c r="A23" s="2">
        <f>Data!$B$34</f>
        <v>0</v>
      </c>
      <c r="B23" s="153">
        <f>'IE1'!B26</f>
        <v>0</v>
      </c>
      <c r="C23" s="153">
        <f>'IE2'!B26</f>
        <v>0</v>
      </c>
      <c r="D23" s="153">
        <f>'IE3'!B26</f>
        <v>0</v>
      </c>
      <c r="E23" s="153">
        <f>'IE4'!B26</f>
        <v>0</v>
      </c>
      <c r="F23" s="153">
        <f>'IE5'!B26</f>
        <v>0</v>
      </c>
      <c r="G23" s="153">
        <f>'IE6'!B26</f>
        <v>0</v>
      </c>
      <c r="H23" s="153">
        <f>'IE7'!B26</f>
        <v>0</v>
      </c>
      <c r="I23" s="153">
        <f>'IE8'!B26</f>
        <v>0</v>
      </c>
      <c r="J23" s="153">
        <f>Budget!J23</f>
        <v>0</v>
      </c>
      <c r="K23" s="153">
        <f>Budget!K23</f>
        <v>0</v>
      </c>
      <c r="L23" s="153">
        <f>Budget!L23</f>
        <v>0</v>
      </c>
      <c r="M23" s="153">
        <f>Budget!M23</f>
        <v>0</v>
      </c>
      <c r="O23" s="135"/>
    </row>
    <row r="24" spans="1:15">
      <c r="A24" s="2">
        <f>Data!$B$35</f>
        <v>0</v>
      </c>
      <c r="B24" s="153">
        <f>'IE1'!B27</f>
        <v>0</v>
      </c>
      <c r="C24" s="153">
        <f>'IE2'!B27</f>
        <v>0</v>
      </c>
      <c r="D24" s="153">
        <f>'IE3'!B27</f>
        <v>0</v>
      </c>
      <c r="E24" s="153">
        <f>'IE4'!B27</f>
        <v>0</v>
      </c>
      <c r="F24" s="153">
        <f>'IE5'!B27</f>
        <v>0</v>
      </c>
      <c r="G24" s="153">
        <f>'IE6'!B27</f>
        <v>0</v>
      </c>
      <c r="H24" s="153">
        <f>'IE7'!B27</f>
        <v>0</v>
      </c>
      <c r="I24" s="153">
        <f>'IE8'!B27</f>
        <v>0</v>
      </c>
      <c r="J24" s="153">
        <f>Budget!J24</f>
        <v>0</v>
      </c>
      <c r="K24" s="153">
        <f>Budget!K24</f>
        <v>0</v>
      </c>
      <c r="L24" s="153">
        <f>Budget!L24</f>
        <v>0</v>
      </c>
      <c r="M24" s="153">
        <f>Budget!M24</f>
        <v>0</v>
      </c>
      <c r="O24" s="135"/>
    </row>
    <row r="25" spans="1:15">
      <c r="A25" s="2">
        <f>Data!$B$36</f>
        <v>0</v>
      </c>
      <c r="B25" s="153">
        <f>'IE1'!B28</f>
        <v>0</v>
      </c>
      <c r="C25" s="153">
        <f>'IE2'!B28</f>
        <v>0</v>
      </c>
      <c r="D25" s="153">
        <f>'IE3'!B28</f>
        <v>0</v>
      </c>
      <c r="E25" s="153">
        <f>'IE4'!B28</f>
        <v>0</v>
      </c>
      <c r="F25" s="153">
        <f>'IE5'!B28</f>
        <v>0</v>
      </c>
      <c r="G25" s="153">
        <f>'IE6'!B28</f>
        <v>0</v>
      </c>
      <c r="H25" s="153">
        <f>'IE7'!B28</f>
        <v>0</v>
      </c>
      <c r="I25" s="153">
        <f>'IE8'!B28</f>
        <v>0</v>
      </c>
      <c r="J25" s="153">
        <f>Budget!J25</f>
        <v>0</v>
      </c>
      <c r="K25" s="153">
        <f>Budget!K25</f>
        <v>0</v>
      </c>
      <c r="L25" s="153">
        <f>Budget!L25</f>
        <v>0</v>
      </c>
      <c r="M25" s="153">
        <f>Budget!M25</f>
        <v>0</v>
      </c>
      <c r="O25" s="135"/>
    </row>
    <row r="26" spans="1:15">
      <c r="A26" s="2">
        <f>Data!$B$37</f>
        <v>0</v>
      </c>
      <c r="B26" s="153">
        <f>'IE1'!B29</f>
        <v>0</v>
      </c>
      <c r="C26" s="153">
        <f>'IE2'!B29</f>
        <v>0</v>
      </c>
      <c r="D26" s="153">
        <f>'IE3'!B29</f>
        <v>0</v>
      </c>
      <c r="E26" s="153">
        <f>'IE4'!B29</f>
        <v>0</v>
      </c>
      <c r="F26" s="153">
        <f>'IE5'!B29</f>
        <v>0</v>
      </c>
      <c r="G26" s="153">
        <f>'IE6'!B29</f>
        <v>0</v>
      </c>
      <c r="H26" s="153">
        <f>'IE7'!B29</f>
        <v>0</v>
      </c>
      <c r="I26" s="153">
        <f>'IE8'!B29</f>
        <v>0</v>
      </c>
      <c r="J26" s="153">
        <f>Budget!J26</f>
        <v>0</v>
      </c>
      <c r="K26" s="153">
        <f>Budget!K26</f>
        <v>0</v>
      </c>
      <c r="L26" s="153">
        <f>Budget!L26</f>
        <v>0</v>
      </c>
      <c r="M26" s="153">
        <f>Budget!M26</f>
        <v>0</v>
      </c>
      <c r="O26" s="135"/>
    </row>
    <row r="27" spans="1:15">
      <c r="A27" s="2">
        <f>Data!$B$38</f>
        <v>0</v>
      </c>
      <c r="B27" s="153">
        <f>'IE1'!B30</f>
        <v>0</v>
      </c>
      <c r="C27" s="153">
        <f>'IE2'!B30</f>
        <v>0</v>
      </c>
      <c r="D27" s="153">
        <f>'IE3'!B30</f>
        <v>0</v>
      </c>
      <c r="E27" s="153">
        <f>'IE4'!B30</f>
        <v>0</v>
      </c>
      <c r="F27" s="153">
        <f>'IE5'!B30</f>
        <v>0</v>
      </c>
      <c r="G27" s="153">
        <f>'IE6'!B30</f>
        <v>0</v>
      </c>
      <c r="H27" s="153">
        <f>'IE7'!B30</f>
        <v>0</v>
      </c>
      <c r="I27" s="153">
        <f>'IE8'!B30</f>
        <v>0</v>
      </c>
      <c r="J27" s="153">
        <f>Budget!J27</f>
        <v>0</v>
      </c>
      <c r="K27" s="153">
        <f>Budget!K27</f>
        <v>0</v>
      </c>
      <c r="L27" s="153">
        <f>Budget!L27</f>
        <v>0</v>
      </c>
      <c r="M27" s="153">
        <f>Budget!M27</f>
        <v>0</v>
      </c>
      <c r="O27" s="135"/>
    </row>
    <row r="28" spans="1:15">
      <c r="A28" s="2">
        <f>Data!$B$39</f>
        <v>0</v>
      </c>
      <c r="B28" s="153">
        <f>'IE1'!B31</f>
        <v>0</v>
      </c>
      <c r="C28" s="153">
        <f>'IE2'!B31</f>
        <v>0</v>
      </c>
      <c r="D28" s="153">
        <f>'IE3'!B31</f>
        <v>0</v>
      </c>
      <c r="E28" s="153">
        <f>'IE4'!B31</f>
        <v>0</v>
      </c>
      <c r="F28" s="153">
        <f>'IE5'!B31</f>
        <v>0</v>
      </c>
      <c r="G28" s="153">
        <f>'IE6'!B31</f>
        <v>0</v>
      </c>
      <c r="H28" s="153">
        <f>'IE7'!B31</f>
        <v>0</v>
      </c>
      <c r="I28" s="153">
        <f>'IE8'!B31</f>
        <v>0</v>
      </c>
      <c r="J28" s="153">
        <f>Budget!J28</f>
        <v>0</v>
      </c>
      <c r="K28" s="153">
        <f>Budget!K28</f>
        <v>0</v>
      </c>
      <c r="L28" s="153">
        <f>Budget!L28</f>
        <v>0</v>
      </c>
      <c r="M28" s="153">
        <f>Budget!M28</f>
        <v>0</v>
      </c>
      <c r="O28" s="135"/>
    </row>
    <row r="29" spans="1:15">
      <c r="A29" s="2">
        <f>Data!$B$40</f>
        <v>0</v>
      </c>
      <c r="B29" s="153">
        <f>'IE1'!B32</f>
        <v>0</v>
      </c>
      <c r="C29" s="153">
        <f>'IE2'!B32</f>
        <v>0</v>
      </c>
      <c r="D29" s="153">
        <f>'IE3'!B32</f>
        <v>0</v>
      </c>
      <c r="E29" s="153">
        <f>'IE4'!B32</f>
        <v>0</v>
      </c>
      <c r="F29" s="153">
        <f>'IE5'!B32</f>
        <v>0</v>
      </c>
      <c r="G29" s="153">
        <f>'IE6'!B32</f>
        <v>0</v>
      </c>
      <c r="H29" s="153">
        <f>'IE7'!B32</f>
        <v>0</v>
      </c>
      <c r="I29" s="153">
        <f>'IE8'!B32</f>
        <v>0</v>
      </c>
      <c r="J29" s="153">
        <f>Budget!J29</f>
        <v>0</v>
      </c>
      <c r="K29" s="153">
        <f>Budget!K29</f>
        <v>0</v>
      </c>
      <c r="L29" s="153">
        <f>Budget!L29</f>
        <v>0</v>
      </c>
      <c r="M29" s="153">
        <f>Budget!M29</f>
        <v>0</v>
      </c>
      <c r="O29" s="135"/>
    </row>
    <row r="30" spans="1:15">
      <c r="A30" s="2">
        <f>Data!$B$41</f>
        <v>0</v>
      </c>
      <c r="B30" s="153">
        <f>'IE1'!B33</f>
        <v>0</v>
      </c>
      <c r="C30" s="153">
        <f>'IE2'!B33</f>
        <v>0</v>
      </c>
      <c r="D30" s="153">
        <f>'IE3'!B33</f>
        <v>0</v>
      </c>
      <c r="E30" s="153">
        <f>'IE4'!B33</f>
        <v>0</v>
      </c>
      <c r="F30" s="153">
        <f>'IE5'!B33</f>
        <v>0</v>
      </c>
      <c r="G30" s="153">
        <f>'IE6'!B33</f>
        <v>0</v>
      </c>
      <c r="H30" s="153">
        <f>'IE7'!B33</f>
        <v>0</v>
      </c>
      <c r="I30" s="153">
        <f>'IE8'!B33</f>
        <v>0</v>
      </c>
      <c r="J30" s="153">
        <f>Budget!J30</f>
        <v>0</v>
      </c>
      <c r="K30" s="153">
        <f>Budget!K30</f>
        <v>0</v>
      </c>
      <c r="L30" s="153">
        <f>Budget!L30</f>
        <v>0</v>
      </c>
      <c r="M30" s="153">
        <f>Budget!M30</f>
        <v>0</v>
      </c>
      <c r="O30" s="135"/>
    </row>
    <row r="31" spans="1:15">
      <c r="A31" s="2">
        <f>Data!$B$42</f>
        <v>0</v>
      </c>
      <c r="B31" s="153">
        <f>'IE1'!B34</f>
        <v>0</v>
      </c>
      <c r="C31" s="153">
        <f>'IE2'!B34</f>
        <v>0</v>
      </c>
      <c r="D31" s="153">
        <f>'IE3'!B34</f>
        <v>0</v>
      </c>
      <c r="E31" s="153">
        <f>'IE4'!B34</f>
        <v>0</v>
      </c>
      <c r="F31" s="153">
        <f>'IE5'!B34</f>
        <v>0</v>
      </c>
      <c r="G31" s="153">
        <f>'IE6'!B34</f>
        <v>0</v>
      </c>
      <c r="H31" s="153">
        <f>'IE7'!B34</f>
        <v>0</v>
      </c>
      <c r="I31" s="153">
        <f>'IE8'!B34</f>
        <v>0</v>
      </c>
      <c r="J31" s="153">
        <f>Budget!J31</f>
        <v>0</v>
      </c>
      <c r="K31" s="153">
        <f>Budget!K31</f>
        <v>0</v>
      </c>
      <c r="L31" s="153">
        <f>Budget!L31</f>
        <v>0</v>
      </c>
      <c r="M31" s="153">
        <f>Budget!M31</f>
        <v>0</v>
      </c>
      <c r="O31" s="135"/>
    </row>
    <row r="32" spans="1:15">
      <c r="A32" s="2">
        <f>Data!$B$43</f>
        <v>0</v>
      </c>
      <c r="B32" s="153">
        <f>'IE1'!B35</f>
        <v>0</v>
      </c>
      <c r="C32" s="153">
        <f>'IE2'!B35</f>
        <v>0</v>
      </c>
      <c r="D32" s="153">
        <f>'IE3'!B35</f>
        <v>0</v>
      </c>
      <c r="E32" s="153">
        <f>'IE4'!B35</f>
        <v>0</v>
      </c>
      <c r="F32" s="153">
        <f>'IE5'!B35</f>
        <v>0</v>
      </c>
      <c r="G32" s="153">
        <f>'IE6'!B35</f>
        <v>0</v>
      </c>
      <c r="H32" s="153">
        <f>'IE7'!B35</f>
        <v>0</v>
      </c>
      <c r="I32" s="153">
        <f>'IE8'!B35</f>
        <v>0</v>
      </c>
      <c r="J32" s="153">
        <f>Budget!J32</f>
        <v>0</v>
      </c>
      <c r="K32" s="153">
        <f>Budget!K32</f>
        <v>0</v>
      </c>
      <c r="L32" s="153">
        <f>Budget!L32</f>
        <v>0</v>
      </c>
      <c r="M32" s="153">
        <f>Budget!M32</f>
        <v>0</v>
      </c>
      <c r="O32" s="135"/>
    </row>
    <row r="33" spans="1:15">
      <c r="A33" s="2">
        <f>Data!$B$44</f>
        <v>0</v>
      </c>
      <c r="B33" s="153">
        <f>'IE1'!B36</f>
        <v>0</v>
      </c>
      <c r="C33" s="153">
        <f>'IE2'!B36</f>
        <v>0</v>
      </c>
      <c r="D33" s="153">
        <f>'IE3'!B36</f>
        <v>0</v>
      </c>
      <c r="E33" s="153">
        <f>'IE4'!B36</f>
        <v>0</v>
      </c>
      <c r="F33" s="153">
        <f>'IE5'!B36</f>
        <v>0</v>
      </c>
      <c r="G33" s="153">
        <f>'IE6'!B36</f>
        <v>0</v>
      </c>
      <c r="H33" s="153">
        <f>'IE7'!B36</f>
        <v>0</v>
      </c>
      <c r="I33" s="153">
        <f>'IE8'!B36</f>
        <v>0</v>
      </c>
      <c r="J33" s="153">
        <f>Budget!J33</f>
        <v>0</v>
      </c>
      <c r="K33" s="153">
        <f>Budget!K33</f>
        <v>0</v>
      </c>
      <c r="L33" s="153">
        <f>Budget!L33</f>
        <v>0</v>
      </c>
      <c r="M33" s="153">
        <f>Budget!M33</f>
        <v>0</v>
      </c>
      <c r="O33" s="135"/>
    </row>
    <row r="34" spans="1:15">
      <c r="A34" s="2">
        <f>Data!$B$45</f>
        <v>0</v>
      </c>
      <c r="B34" s="153">
        <f>'IE1'!B37</f>
        <v>0</v>
      </c>
      <c r="C34" s="153">
        <f>'IE2'!B37</f>
        <v>0</v>
      </c>
      <c r="D34" s="153">
        <f>'IE3'!B37</f>
        <v>0</v>
      </c>
      <c r="E34" s="153">
        <f>'IE4'!B37</f>
        <v>0</v>
      </c>
      <c r="F34" s="153">
        <f>'IE5'!B37</f>
        <v>0</v>
      </c>
      <c r="G34" s="153">
        <f>'IE6'!B37</f>
        <v>0</v>
      </c>
      <c r="H34" s="153">
        <f>'IE7'!B37</f>
        <v>0</v>
      </c>
      <c r="I34" s="153">
        <f>'IE8'!B37</f>
        <v>0</v>
      </c>
      <c r="J34" s="153">
        <f>Budget!J34</f>
        <v>0</v>
      </c>
      <c r="K34" s="153">
        <f>Budget!K34</f>
        <v>0</v>
      </c>
      <c r="L34" s="153">
        <f>Budget!L34</f>
        <v>0</v>
      </c>
      <c r="M34" s="153">
        <f>Budget!M34</f>
        <v>0</v>
      </c>
      <c r="O34" s="135"/>
    </row>
    <row r="35" spans="1:15">
      <c r="A35" s="2">
        <f>Data!$B$46</f>
        <v>0</v>
      </c>
      <c r="B35" s="153">
        <f>'IE1'!B38</f>
        <v>0</v>
      </c>
      <c r="C35" s="153">
        <f>'IE2'!B38</f>
        <v>0</v>
      </c>
      <c r="D35" s="153">
        <f>'IE3'!B38</f>
        <v>0</v>
      </c>
      <c r="E35" s="153">
        <f>'IE4'!B38</f>
        <v>0</v>
      </c>
      <c r="F35" s="153">
        <f>'IE5'!B38</f>
        <v>0</v>
      </c>
      <c r="G35" s="153">
        <f>'IE6'!B38</f>
        <v>0</v>
      </c>
      <c r="H35" s="153">
        <f>'IE7'!B38</f>
        <v>0</v>
      </c>
      <c r="I35" s="153">
        <f>'IE8'!B38</f>
        <v>0</v>
      </c>
      <c r="J35" s="153">
        <f>Budget!J35</f>
        <v>0</v>
      </c>
      <c r="K35" s="153">
        <f>Budget!K35</f>
        <v>0</v>
      </c>
      <c r="L35" s="153">
        <f>Budget!L35</f>
        <v>0</v>
      </c>
      <c r="M35" s="153">
        <f>Budget!M35</f>
        <v>0</v>
      </c>
      <c r="O35" s="135"/>
    </row>
    <row r="36" spans="1:15" ht="15.95" thickBot="1">
      <c r="A36" s="2">
        <f>Data!$B$47</f>
        <v>0</v>
      </c>
      <c r="B36" s="153">
        <f>'IE1'!B39</f>
        <v>0</v>
      </c>
      <c r="C36" s="153">
        <f>'IE2'!B39</f>
        <v>0</v>
      </c>
      <c r="D36" s="153">
        <f>'IE3'!B39</f>
        <v>0</v>
      </c>
      <c r="E36" s="153">
        <f>'IE4'!B39</f>
        <v>0</v>
      </c>
      <c r="F36" s="153">
        <f>'IE5'!B39</f>
        <v>0</v>
      </c>
      <c r="G36" s="153">
        <f>'IE6'!B39</f>
        <v>0</v>
      </c>
      <c r="H36" s="153">
        <f>'IE7'!B39</f>
        <v>0</v>
      </c>
      <c r="I36" s="153">
        <f>'IE8'!B39</f>
        <v>0</v>
      </c>
      <c r="J36" s="153">
        <f>Budget!J36</f>
        <v>0</v>
      </c>
      <c r="K36" s="153">
        <f>Budget!K36</f>
        <v>0</v>
      </c>
      <c r="L36" s="153">
        <f>Budget!L36</f>
        <v>0</v>
      </c>
      <c r="M36" s="153">
        <f>Budget!M36</f>
        <v>0</v>
      </c>
      <c r="O36" s="135"/>
    </row>
    <row r="37" spans="1:15" ht="16.5" thickTop="1" thickBot="1">
      <c r="A37" s="30" t="s">
        <v>171</v>
      </c>
      <c r="B37" s="154">
        <f t="shared" ref="B37:M37" si="0">SUM(B7:B36)</f>
        <v>0</v>
      </c>
      <c r="C37" s="154">
        <f t="shared" si="0"/>
        <v>0</v>
      </c>
      <c r="D37" s="154">
        <f t="shared" si="0"/>
        <v>0</v>
      </c>
      <c r="E37" s="154">
        <f t="shared" si="0"/>
        <v>0</v>
      </c>
      <c r="F37" s="154">
        <f t="shared" si="0"/>
        <v>0</v>
      </c>
      <c r="G37" s="154">
        <f t="shared" si="0"/>
        <v>0</v>
      </c>
      <c r="H37" s="154">
        <f t="shared" si="0"/>
        <v>0</v>
      </c>
      <c r="I37" s="154">
        <f t="shared" si="0"/>
        <v>0</v>
      </c>
      <c r="J37" s="154">
        <f t="shared" si="0"/>
        <v>0</v>
      </c>
      <c r="K37" s="154">
        <f t="shared" si="0"/>
        <v>0</v>
      </c>
      <c r="L37" s="154">
        <f t="shared" si="0"/>
        <v>0</v>
      </c>
      <c r="M37" s="154">
        <f t="shared" si="0"/>
        <v>0</v>
      </c>
      <c r="O37" s="136"/>
    </row>
    <row r="38" spans="1:15" s="23" customFormat="1" ht="15.95" thickTop="1">
      <c r="A38" s="15"/>
      <c r="B38" s="146"/>
      <c r="C38" s="146"/>
      <c r="D38" s="146"/>
      <c r="E38" s="146"/>
      <c r="F38" s="146"/>
      <c r="G38" s="146"/>
      <c r="H38" s="146"/>
      <c r="I38" s="146"/>
      <c r="J38" s="146"/>
      <c r="K38" s="146"/>
      <c r="L38" s="146"/>
      <c r="M38" s="146"/>
      <c r="O38" s="14"/>
    </row>
    <row r="39" spans="1:15" ht="15.95" thickBot="1">
      <c r="A39" s="24" t="s">
        <v>172</v>
      </c>
      <c r="O39" s="15"/>
    </row>
    <row r="40" spans="1:15" ht="15.95" thickTop="1">
      <c r="A40" s="2">
        <f>Data!$B$50</f>
        <v>0</v>
      </c>
      <c r="B40" s="155">
        <f>'IE1'!B43</f>
        <v>0</v>
      </c>
      <c r="C40" s="156">
        <f>'IE2'!B43</f>
        <v>0</v>
      </c>
      <c r="D40" s="157">
        <f>'IE3'!B43</f>
        <v>0</v>
      </c>
      <c r="E40" s="157">
        <f>'IE4'!B43</f>
        <v>0</v>
      </c>
      <c r="F40" s="157">
        <f>'IE5'!B43</f>
        <v>0</v>
      </c>
      <c r="G40" s="157">
        <f>'IE6'!B43</f>
        <v>0</v>
      </c>
      <c r="H40" s="157">
        <f>'IE7'!B43</f>
        <v>0</v>
      </c>
      <c r="I40" s="157">
        <f>'IE8'!B43</f>
        <v>0</v>
      </c>
      <c r="J40" s="157">
        <f>Budget!J40</f>
        <v>0</v>
      </c>
      <c r="K40" s="157">
        <f>Budget!K40</f>
        <v>0</v>
      </c>
      <c r="L40" s="157">
        <f>Budget!L40</f>
        <v>0</v>
      </c>
      <c r="M40" s="158">
        <f>Budget!M40</f>
        <v>0</v>
      </c>
      <c r="O40" s="134"/>
    </row>
    <row r="41" spans="1:15">
      <c r="A41" s="2">
        <f>Data!$B$51</f>
        <v>0</v>
      </c>
      <c r="B41" s="155">
        <f>'IE1'!B44</f>
        <v>0</v>
      </c>
      <c r="C41" s="156">
        <f>'IE2'!B44</f>
        <v>0</v>
      </c>
      <c r="D41" s="157">
        <f>'IE3'!B44</f>
        <v>0</v>
      </c>
      <c r="E41" s="157">
        <f>'IE4'!B44</f>
        <v>0</v>
      </c>
      <c r="F41" s="157">
        <f>'IE5'!B44</f>
        <v>0</v>
      </c>
      <c r="G41" s="157">
        <f>'IE6'!B44</f>
        <v>0</v>
      </c>
      <c r="H41" s="157">
        <f>'IE7'!B44</f>
        <v>0</v>
      </c>
      <c r="I41" s="157">
        <f>'IE8'!B44</f>
        <v>0</v>
      </c>
      <c r="J41" s="165">
        <f>Budget!J41</f>
        <v>0</v>
      </c>
      <c r="K41" s="165">
        <f>Budget!K41</f>
        <v>0</v>
      </c>
      <c r="L41" s="165">
        <f>Budget!L41</f>
        <v>0</v>
      </c>
      <c r="M41" s="163">
        <f>Budget!M41</f>
        <v>0</v>
      </c>
      <c r="O41" s="135"/>
    </row>
    <row r="42" spans="1:15">
      <c r="A42" s="2">
        <f>Data!$B$52</f>
        <v>0</v>
      </c>
      <c r="B42" s="155">
        <f>'IE1'!B45</f>
        <v>0</v>
      </c>
      <c r="C42" s="156">
        <f>'IE2'!B45</f>
        <v>0</v>
      </c>
      <c r="D42" s="157">
        <f>'IE3'!B45</f>
        <v>0</v>
      </c>
      <c r="E42" s="157">
        <f>'IE4'!B45</f>
        <v>0</v>
      </c>
      <c r="F42" s="157">
        <f>'IE5'!B45</f>
        <v>0</v>
      </c>
      <c r="G42" s="157">
        <f>'IE6'!B45</f>
        <v>0</v>
      </c>
      <c r="H42" s="157">
        <f>'IE7'!B45</f>
        <v>0</v>
      </c>
      <c r="I42" s="157">
        <f>'IE8'!B45</f>
        <v>0</v>
      </c>
      <c r="J42" s="165">
        <f>Budget!J42</f>
        <v>0</v>
      </c>
      <c r="K42" s="165">
        <f>Budget!K42</f>
        <v>0</v>
      </c>
      <c r="L42" s="165">
        <f>Budget!L42</f>
        <v>0</v>
      </c>
      <c r="M42" s="163">
        <f>Budget!M42</f>
        <v>0</v>
      </c>
      <c r="O42" s="135"/>
    </row>
    <row r="43" spans="1:15">
      <c r="A43" s="2">
        <f>Data!$B$53</f>
        <v>0</v>
      </c>
      <c r="B43" s="155">
        <f>'IE1'!B46</f>
        <v>0</v>
      </c>
      <c r="C43" s="156">
        <f>'IE2'!B46</f>
        <v>0</v>
      </c>
      <c r="D43" s="157">
        <f>'IE3'!B46</f>
        <v>0</v>
      </c>
      <c r="E43" s="157">
        <f>'IE4'!B46</f>
        <v>0</v>
      </c>
      <c r="F43" s="157">
        <f>'IE5'!B46</f>
        <v>0</v>
      </c>
      <c r="G43" s="157">
        <f>'IE6'!B46</f>
        <v>0</v>
      </c>
      <c r="H43" s="157">
        <f>'IE7'!B46</f>
        <v>0</v>
      </c>
      <c r="I43" s="157">
        <f>'IE8'!B46</f>
        <v>0</v>
      </c>
      <c r="J43" s="165">
        <f>Budget!J43</f>
        <v>0</v>
      </c>
      <c r="K43" s="165">
        <f>Budget!K43</f>
        <v>0</v>
      </c>
      <c r="L43" s="165">
        <f>Budget!L43</f>
        <v>0</v>
      </c>
      <c r="M43" s="163">
        <f>Budget!M43</f>
        <v>0</v>
      </c>
      <c r="O43" s="135"/>
    </row>
    <row r="44" spans="1:15">
      <c r="A44" s="2">
        <f>Data!$B$54</f>
        <v>0</v>
      </c>
      <c r="B44" s="155">
        <f>'IE1'!B47</f>
        <v>0</v>
      </c>
      <c r="C44" s="156">
        <f>'IE2'!B47</f>
        <v>0</v>
      </c>
      <c r="D44" s="157">
        <f>'IE3'!B47</f>
        <v>0</v>
      </c>
      <c r="E44" s="157">
        <f>'IE4'!B47</f>
        <v>0</v>
      </c>
      <c r="F44" s="157">
        <f>'IE5'!B47</f>
        <v>0</v>
      </c>
      <c r="G44" s="157">
        <f>'IE6'!B47</f>
        <v>0</v>
      </c>
      <c r="H44" s="157">
        <f>'IE7'!B47</f>
        <v>0</v>
      </c>
      <c r="I44" s="157">
        <f>'IE8'!B47</f>
        <v>0</v>
      </c>
      <c r="J44" s="165">
        <f>Budget!J44</f>
        <v>0</v>
      </c>
      <c r="K44" s="165">
        <f>Budget!K44</f>
        <v>0</v>
      </c>
      <c r="L44" s="165">
        <f>Budget!L44</f>
        <v>0</v>
      </c>
      <c r="M44" s="163">
        <f>Budget!M44</f>
        <v>0</v>
      </c>
      <c r="O44" s="135"/>
    </row>
    <row r="45" spans="1:15">
      <c r="A45" s="2">
        <f>Data!$B$55</f>
        <v>0</v>
      </c>
      <c r="B45" s="155">
        <f>'IE1'!B48</f>
        <v>0</v>
      </c>
      <c r="C45" s="156">
        <f>'IE2'!B48</f>
        <v>0</v>
      </c>
      <c r="D45" s="157">
        <f>'IE3'!B48</f>
        <v>0</v>
      </c>
      <c r="E45" s="157">
        <f>'IE4'!B48</f>
        <v>0</v>
      </c>
      <c r="F45" s="157">
        <f>'IE5'!B48</f>
        <v>0</v>
      </c>
      <c r="G45" s="157">
        <f>'IE6'!B48</f>
        <v>0</v>
      </c>
      <c r="H45" s="157">
        <f>'IE7'!B48</f>
        <v>0</v>
      </c>
      <c r="I45" s="157">
        <f>'IE8'!B48</f>
        <v>0</v>
      </c>
      <c r="J45" s="165">
        <f>Budget!J45</f>
        <v>0</v>
      </c>
      <c r="K45" s="165">
        <f>Budget!K45</f>
        <v>0</v>
      </c>
      <c r="L45" s="165">
        <f>Budget!L45</f>
        <v>0</v>
      </c>
      <c r="M45" s="163">
        <f>Budget!M45</f>
        <v>0</v>
      </c>
      <c r="O45" s="135"/>
    </row>
    <row r="46" spans="1:15">
      <c r="A46" s="2">
        <f>Data!$B$56</f>
        <v>0</v>
      </c>
      <c r="B46" s="155">
        <f>'IE1'!B49</f>
        <v>0</v>
      </c>
      <c r="C46" s="156">
        <f>'IE2'!B49</f>
        <v>0</v>
      </c>
      <c r="D46" s="157">
        <f>'IE3'!B49</f>
        <v>0</v>
      </c>
      <c r="E46" s="157">
        <f>'IE4'!B49</f>
        <v>0</v>
      </c>
      <c r="F46" s="157">
        <f>'IE5'!B49</f>
        <v>0</v>
      </c>
      <c r="G46" s="157">
        <f>'IE6'!B49</f>
        <v>0</v>
      </c>
      <c r="H46" s="157">
        <f>'IE7'!B49</f>
        <v>0</v>
      </c>
      <c r="I46" s="157">
        <f>'IE8'!B49</f>
        <v>0</v>
      </c>
      <c r="J46" s="165">
        <f>Budget!J46</f>
        <v>0</v>
      </c>
      <c r="K46" s="165">
        <f>Budget!K46</f>
        <v>0</v>
      </c>
      <c r="L46" s="165">
        <f>Budget!L46</f>
        <v>0</v>
      </c>
      <c r="M46" s="163">
        <f>Budget!M46</f>
        <v>0</v>
      </c>
      <c r="O46" s="135"/>
    </row>
    <row r="47" spans="1:15">
      <c r="A47" s="2">
        <f>Data!$B$57</f>
        <v>0</v>
      </c>
      <c r="B47" s="155">
        <f>'IE1'!B50</f>
        <v>0</v>
      </c>
      <c r="C47" s="156">
        <f>'IE2'!B50</f>
        <v>0</v>
      </c>
      <c r="D47" s="157">
        <f>'IE3'!B50</f>
        <v>0</v>
      </c>
      <c r="E47" s="157">
        <f>'IE4'!B50</f>
        <v>0</v>
      </c>
      <c r="F47" s="157">
        <f>'IE5'!B50</f>
        <v>0</v>
      </c>
      <c r="G47" s="157">
        <f>'IE6'!B50</f>
        <v>0</v>
      </c>
      <c r="H47" s="157">
        <f>'IE7'!B50</f>
        <v>0</v>
      </c>
      <c r="I47" s="157">
        <f>'IE8'!B50</f>
        <v>0</v>
      </c>
      <c r="J47" s="165">
        <f>Budget!J47</f>
        <v>0</v>
      </c>
      <c r="K47" s="165">
        <f>Budget!K47</f>
        <v>0</v>
      </c>
      <c r="L47" s="165">
        <f>Budget!L47</f>
        <v>0</v>
      </c>
      <c r="M47" s="163">
        <f>Budget!M47</f>
        <v>0</v>
      </c>
      <c r="O47" s="135"/>
    </row>
    <row r="48" spans="1:15">
      <c r="A48" s="2">
        <f>Data!$B$58</f>
        <v>0</v>
      </c>
      <c r="B48" s="155">
        <f>'IE1'!B51</f>
        <v>0</v>
      </c>
      <c r="C48" s="156">
        <f>'IE2'!B51</f>
        <v>0</v>
      </c>
      <c r="D48" s="157">
        <f>'IE3'!B51</f>
        <v>0</v>
      </c>
      <c r="E48" s="157">
        <f>'IE4'!B51</f>
        <v>0</v>
      </c>
      <c r="F48" s="157">
        <f>'IE5'!B51</f>
        <v>0</v>
      </c>
      <c r="G48" s="157">
        <f>'IE6'!B51</f>
        <v>0</v>
      </c>
      <c r="H48" s="157">
        <f>'IE7'!B51</f>
        <v>0</v>
      </c>
      <c r="I48" s="157">
        <f>'IE8'!B51</f>
        <v>0</v>
      </c>
      <c r="J48" s="165">
        <f>Budget!J48</f>
        <v>0</v>
      </c>
      <c r="K48" s="165">
        <f>Budget!K48</f>
        <v>0</v>
      </c>
      <c r="L48" s="165">
        <f>Budget!L48</f>
        <v>0</v>
      </c>
      <c r="M48" s="163">
        <f>Budget!M48</f>
        <v>0</v>
      </c>
      <c r="O48" s="135"/>
    </row>
    <row r="49" spans="1:15">
      <c r="A49" s="2">
        <f>Data!$B$59</f>
        <v>0</v>
      </c>
      <c r="B49" s="155">
        <f>'IE1'!B52</f>
        <v>0</v>
      </c>
      <c r="C49" s="156">
        <f>'IE2'!B52</f>
        <v>0</v>
      </c>
      <c r="D49" s="157">
        <f>'IE3'!B52</f>
        <v>0</v>
      </c>
      <c r="E49" s="157">
        <f>'IE4'!B52</f>
        <v>0</v>
      </c>
      <c r="F49" s="157">
        <f>'IE5'!B52</f>
        <v>0</v>
      </c>
      <c r="G49" s="157">
        <f>'IE6'!B52</f>
        <v>0</v>
      </c>
      <c r="H49" s="157">
        <f>'IE7'!B52</f>
        <v>0</v>
      </c>
      <c r="I49" s="157">
        <f>'IE8'!B52</f>
        <v>0</v>
      </c>
      <c r="J49" s="165">
        <f>Budget!J49</f>
        <v>0</v>
      </c>
      <c r="K49" s="165">
        <f>Budget!K49</f>
        <v>0</v>
      </c>
      <c r="L49" s="165">
        <f>Budget!L49</f>
        <v>0</v>
      </c>
      <c r="M49" s="163">
        <f>Budget!M49</f>
        <v>0</v>
      </c>
      <c r="O49" s="137"/>
    </row>
    <row r="50" spans="1:15">
      <c r="A50" s="2">
        <f>Data!$B$60</f>
        <v>0</v>
      </c>
      <c r="B50" s="155">
        <f>'IE1'!B53</f>
        <v>0</v>
      </c>
      <c r="C50" s="156">
        <f>'IE2'!B53</f>
        <v>0</v>
      </c>
      <c r="D50" s="157">
        <f>'IE3'!B53</f>
        <v>0</v>
      </c>
      <c r="E50" s="157">
        <f>'IE4'!B53</f>
        <v>0</v>
      </c>
      <c r="F50" s="157">
        <f>'IE5'!B53</f>
        <v>0</v>
      </c>
      <c r="G50" s="157">
        <f>'IE6'!B53</f>
        <v>0</v>
      </c>
      <c r="H50" s="157">
        <f>'IE7'!B53</f>
        <v>0</v>
      </c>
      <c r="I50" s="157">
        <f>'IE8'!B53</f>
        <v>0</v>
      </c>
      <c r="J50" s="165">
        <f>Budget!J50</f>
        <v>0</v>
      </c>
      <c r="K50" s="165">
        <f>Budget!K50</f>
        <v>0</v>
      </c>
      <c r="L50" s="165">
        <f>Budget!L50</f>
        <v>0</v>
      </c>
      <c r="M50" s="163">
        <f>Budget!M50</f>
        <v>0</v>
      </c>
      <c r="O50" s="137"/>
    </row>
    <row r="51" spans="1:15">
      <c r="A51" s="2">
        <f>Data!$B$61</f>
        <v>0</v>
      </c>
      <c r="B51" s="155">
        <f>'IE1'!B54</f>
        <v>0</v>
      </c>
      <c r="C51" s="156">
        <f>'IE2'!B54</f>
        <v>0</v>
      </c>
      <c r="D51" s="157">
        <f>'IE3'!B54</f>
        <v>0</v>
      </c>
      <c r="E51" s="157">
        <f>'IE4'!B54</f>
        <v>0</v>
      </c>
      <c r="F51" s="157">
        <f>'IE5'!B54</f>
        <v>0</v>
      </c>
      <c r="G51" s="157">
        <f>'IE6'!B54</f>
        <v>0</v>
      </c>
      <c r="H51" s="157">
        <f>'IE7'!B54</f>
        <v>0</v>
      </c>
      <c r="I51" s="157">
        <f>'IE8'!B54</f>
        <v>0</v>
      </c>
      <c r="J51" s="165">
        <f>Budget!J51</f>
        <v>0</v>
      </c>
      <c r="K51" s="165">
        <f>Budget!K51</f>
        <v>0</v>
      </c>
      <c r="L51" s="165">
        <f>Budget!L51</f>
        <v>0</v>
      </c>
      <c r="M51" s="163">
        <f>Budget!M51</f>
        <v>0</v>
      </c>
      <c r="O51" s="137"/>
    </row>
    <row r="52" spans="1:15">
      <c r="A52" s="2">
        <f>Data!$B$62</f>
        <v>0</v>
      </c>
      <c r="B52" s="155">
        <f>'IE1'!B55</f>
        <v>0</v>
      </c>
      <c r="C52" s="156">
        <f>'IE2'!B55</f>
        <v>0</v>
      </c>
      <c r="D52" s="157">
        <f>'IE3'!B55</f>
        <v>0</v>
      </c>
      <c r="E52" s="157">
        <f>'IE4'!B55</f>
        <v>0</v>
      </c>
      <c r="F52" s="157">
        <f>'IE5'!B55</f>
        <v>0</v>
      </c>
      <c r="G52" s="157">
        <f>'IE6'!B55</f>
        <v>0</v>
      </c>
      <c r="H52" s="157">
        <f>'IE7'!B55</f>
        <v>0</v>
      </c>
      <c r="I52" s="157">
        <f>'IE8'!B55</f>
        <v>0</v>
      </c>
      <c r="J52" s="165">
        <f>Budget!J52</f>
        <v>0</v>
      </c>
      <c r="K52" s="165">
        <f>Budget!K52</f>
        <v>0</v>
      </c>
      <c r="L52" s="165">
        <f>Budget!L52</f>
        <v>0</v>
      </c>
      <c r="M52" s="163">
        <f>Budget!M52</f>
        <v>0</v>
      </c>
      <c r="O52" s="137"/>
    </row>
    <row r="53" spans="1:15">
      <c r="A53" s="2">
        <f>Data!$B$63</f>
        <v>0</v>
      </c>
      <c r="B53" s="155">
        <f>'IE1'!B56</f>
        <v>0</v>
      </c>
      <c r="C53" s="156">
        <f>'IE2'!B56</f>
        <v>0</v>
      </c>
      <c r="D53" s="157">
        <f>'IE3'!B56</f>
        <v>0</v>
      </c>
      <c r="E53" s="157">
        <f>'IE4'!B56</f>
        <v>0</v>
      </c>
      <c r="F53" s="157">
        <f>'IE5'!B56</f>
        <v>0</v>
      </c>
      <c r="G53" s="157">
        <f>'IE6'!B56</f>
        <v>0</v>
      </c>
      <c r="H53" s="157">
        <f>'IE7'!B56</f>
        <v>0</v>
      </c>
      <c r="I53" s="157">
        <f>'IE8'!B56</f>
        <v>0</v>
      </c>
      <c r="J53" s="165">
        <f>Budget!J53</f>
        <v>0</v>
      </c>
      <c r="K53" s="165">
        <f>Budget!K53</f>
        <v>0</v>
      </c>
      <c r="L53" s="165">
        <f>Budget!L53</f>
        <v>0</v>
      </c>
      <c r="M53" s="163">
        <f>Budget!M53</f>
        <v>0</v>
      </c>
      <c r="O53" s="137"/>
    </row>
    <row r="54" spans="1:15">
      <c r="A54" s="2">
        <f>Data!$B$64</f>
        <v>0</v>
      </c>
      <c r="B54" s="155">
        <f>'IE1'!B57</f>
        <v>0</v>
      </c>
      <c r="C54" s="156">
        <f>'IE2'!B57</f>
        <v>0</v>
      </c>
      <c r="D54" s="157">
        <f>'IE3'!B57</f>
        <v>0</v>
      </c>
      <c r="E54" s="157">
        <f>'IE4'!B57</f>
        <v>0</v>
      </c>
      <c r="F54" s="157">
        <f>'IE5'!B57</f>
        <v>0</v>
      </c>
      <c r="G54" s="157">
        <f>'IE6'!B57</f>
        <v>0</v>
      </c>
      <c r="H54" s="157">
        <f>'IE7'!B57</f>
        <v>0</v>
      </c>
      <c r="I54" s="157">
        <f>'IE8'!B57</f>
        <v>0</v>
      </c>
      <c r="J54" s="165">
        <f>Budget!J54</f>
        <v>0</v>
      </c>
      <c r="K54" s="165">
        <f>Budget!K54</f>
        <v>0</v>
      </c>
      <c r="L54" s="165">
        <f>Budget!L54</f>
        <v>0</v>
      </c>
      <c r="M54" s="163">
        <f>Budget!M54</f>
        <v>0</v>
      </c>
      <c r="O54" s="137"/>
    </row>
    <row r="55" spans="1:15">
      <c r="A55" s="2">
        <f>Data!$B$65</f>
        <v>0</v>
      </c>
      <c r="B55" s="155">
        <f>'IE1'!B58</f>
        <v>0</v>
      </c>
      <c r="C55" s="156">
        <f>'IE2'!B58</f>
        <v>0</v>
      </c>
      <c r="D55" s="157">
        <f>'IE3'!B58</f>
        <v>0</v>
      </c>
      <c r="E55" s="157">
        <f>'IE4'!B58</f>
        <v>0</v>
      </c>
      <c r="F55" s="157">
        <f>'IE5'!B58</f>
        <v>0</v>
      </c>
      <c r="G55" s="157">
        <f>'IE6'!B58</f>
        <v>0</v>
      </c>
      <c r="H55" s="157">
        <f>'IE7'!B58</f>
        <v>0</v>
      </c>
      <c r="I55" s="157">
        <f>'IE8'!B58</f>
        <v>0</v>
      </c>
      <c r="J55" s="165">
        <f>Budget!J55</f>
        <v>0</v>
      </c>
      <c r="K55" s="165">
        <f>Budget!K55</f>
        <v>0</v>
      </c>
      <c r="L55" s="165">
        <f>Budget!L55</f>
        <v>0</v>
      </c>
      <c r="M55" s="163">
        <f>Budget!M55</f>
        <v>0</v>
      </c>
      <c r="O55" s="137"/>
    </row>
    <row r="56" spans="1:15">
      <c r="A56" s="2">
        <f>Data!$B$66</f>
        <v>0</v>
      </c>
      <c r="B56" s="155">
        <f>'IE1'!B59</f>
        <v>0</v>
      </c>
      <c r="C56" s="156">
        <f>'IE2'!B59</f>
        <v>0</v>
      </c>
      <c r="D56" s="157">
        <f>'IE3'!B59</f>
        <v>0</v>
      </c>
      <c r="E56" s="157">
        <f>'IE4'!B59</f>
        <v>0</v>
      </c>
      <c r="F56" s="157">
        <f>'IE5'!B59</f>
        <v>0</v>
      </c>
      <c r="G56" s="157">
        <f>'IE6'!B59</f>
        <v>0</v>
      </c>
      <c r="H56" s="157">
        <f>'IE7'!B59</f>
        <v>0</v>
      </c>
      <c r="I56" s="157">
        <f>'IE8'!B59</f>
        <v>0</v>
      </c>
      <c r="J56" s="165">
        <f>Budget!J56</f>
        <v>0</v>
      </c>
      <c r="K56" s="165">
        <f>Budget!K56</f>
        <v>0</v>
      </c>
      <c r="L56" s="165">
        <f>Budget!L56</f>
        <v>0</v>
      </c>
      <c r="M56" s="163">
        <f>Budget!M56</f>
        <v>0</v>
      </c>
      <c r="O56" s="137"/>
    </row>
    <row r="57" spans="1:15">
      <c r="A57" s="2">
        <f>Data!$B$67</f>
        <v>0</v>
      </c>
      <c r="B57" s="155">
        <f>'IE1'!B60</f>
        <v>0</v>
      </c>
      <c r="C57" s="156">
        <f>'IE2'!B60</f>
        <v>0</v>
      </c>
      <c r="D57" s="157">
        <f>'IE3'!B60</f>
        <v>0</v>
      </c>
      <c r="E57" s="157">
        <f>'IE4'!B60</f>
        <v>0</v>
      </c>
      <c r="F57" s="157">
        <f>'IE5'!B60</f>
        <v>0</v>
      </c>
      <c r="G57" s="157">
        <f>'IE6'!B60</f>
        <v>0</v>
      </c>
      <c r="H57" s="157">
        <f>'IE7'!B60</f>
        <v>0</v>
      </c>
      <c r="I57" s="157">
        <f>'IE8'!B60</f>
        <v>0</v>
      </c>
      <c r="J57" s="165">
        <f>Budget!J57</f>
        <v>0</v>
      </c>
      <c r="K57" s="165">
        <f>Budget!K57</f>
        <v>0</v>
      </c>
      <c r="L57" s="165">
        <f>Budget!L57</f>
        <v>0</v>
      </c>
      <c r="M57" s="163">
        <f>Budget!M57</f>
        <v>0</v>
      </c>
      <c r="O57" s="137"/>
    </row>
    <row r="58" spans="1:15">
      <c r="A58" s="2">
        <f>Data!$B$68</f>
        <v>0</v>
      </c>
      <c r="B58" s="155">
        <f>'IE1'!B61</f>
        <v>0</v>
      </c>
      <c r="C58" s="156">
        <f>'IE2'!B61</f>
        <v>0</v>
      </c>
      <c r="D58" s="157">
        <f>'IE3'!B61</f>
        <v>0</v>
      </c>
      <c r="E58" s="157">
        <f>'IE4'!B61</f>
        <v>0</v>
      </c>
      <c r="F58" s="157">
        <f>'IE5'!B61</f>
        <v>0</v>
      </c>
      <c r="G58" s="157">
        <f>'IE6'!B61</f>
        <v>0</v>
      </c>
      <c r="H58" s="157">
        <f>'IE7'!B61</f>
        <v>0</v>
      </c>
      <c r="I58" s="157">
        <f>'IE8'!B61</f>
        <v>0</v>
      </c>
      <c r="J58" s="165">
        <f>Budget!J58</f>
        <v>0</v>
      </c>
      <c r="K58" s="165">
        <f>Budget!K58</f>
        <v>0</v>
      </c>
      <c r="L58" s="165">
        <f>Budget!L58</f>
        <v>0</v>
      </c>
      <c r="M58" s="163">
        <f>Budget!M58</f>
        <v>0</v>
      </c>
      <c r="O58" s="137"/>
    </row>
    <row r="59" spans="1:15">
      <c r="A59" s="2">
        <f>Data!$B$69</f>
        <v>0</v>
      </c>
      <c r="B59" s="155">
        <f>'IE1'!B62</f>
        <v>0</v>
      </c>
      <c r="C59" s="156">
        <f>'IE2'!B62</f>
        <v>0</v>
      </c>
      <c r="D59" s="157">
        <f>'IE3'!B62</f>
        <v>0</v>
      </c>
      <c r="E59" s="157">
        <f>'IE4'!B62</f>
        <v>0</v>
      </c>
      <c r="F59" s="157">
        <f>'IE5'!B62</f>
        <v>0</v>
      </c>
      <c r="G59" s="157">
        <f>'IE6'!B62</f>
        <v>0</v>
      </c>
      <c r="H59" s="157">
        <f>'IE7'!B62</f>
        <v>0</v>
      </c>
      <c r="I59" s="157">
        <f>'IE8'!B62</f>
        <v>0</v>
      </c>
      <c r="J59" s="165">
        <f>Budget!J59</f>
        <v>0</v>
      </c>
      <c r="K59" s="165">
        <f>Budget!K59</f>
        <v>0</v>
      </c>
      <c r="L59" s="165">
        <f>Budget!L59</f>
        <v>0</v>
      </c>
      <c r="M59" s="163">
        <f>Budget!M59</f>
        <v>0</v>
      </c>
      <c r="O59" s="137"/>
    </row>
    <row r="60" spans="1:15">
      <c r="A60" s="2">
        <f>Data!$B$70</f>
        <v>0</v>
      </c>
      <c r="B60" s="155">
        <f>'IE1'!B63</f>
        <v>0</v>
      </c>
      <c r="C60" s="156">
        <f>'IE2'!B63</f>
        <v>0</v>
      </c>
      <c r="D60" s="157">
        <f>'IE3'!B63</f>
        <v>0</v>
      </c>
      <c r="E60" s="157">
        <f>'IE4'!B63</f>
        <v>0</v>
      </c>
      <c r="F60" s="157">
        <f>'IE5'!B63</f>
        <v>0</v>
      </c>
      <c r="G60" s="157">
        <f>'IE6'!B63</f>
        <v>0</v>
      </c>
      <c r="H60" s="157">
        <f>'IE7'!B63</f>
        <v>0</v>
      </c>
      <c r="I60" s="157">
        <f>'IE8'!B63</f>
        <v>0</v>
      </c>
      <c r="J60" s="165">
        <f>Budget!J60</f>
        <v>0</v>
      </c>
      <c r="K60" s="165">
        <f>Budget!K60</f>
        <v>0</v>
      </c>
      <c r="L60" s="165">
        <f>Budget!L60</f>
        <v>0</v>
      </c>
      <c r="M60" s="163">
        <f>Budget!M60</f>
        <v>0</v>
      </c>
      <c r="O60" s="137"/>
    </row>
    <row r="61" spans="1:15">
      <c r="A61" s="2">
        <f>Data!$B$71</f>
        <v>0</v>
      </c>
      <c r="B61" s="155">
        <f>'IE1'!B64</f>
        <v>0</v>
      </c>
      <c r="C61" s="156">
        <f>'IE2'!B64</f>
        <v>0</v>
      </c>
      <c r="D61" s="157">
        <f>'IE3'!B64</f>
        <v>0</v>
      </c>
      <c r="E61" s="157">
        <f>'IE4'!B64</f>
        <v>0</v>
      </c>
      <c r="F61" s="157">
        <f>'IE5'!B64</f>
        <v>0</v>
      </c>
      <c r="G61" s="157">
        <f>'IE6'!B64</f>
        <v>0</v>
      </c>
      <c r="H61" s="157">
        <f>'IE7'!B64</f>
        <v>0</v>
      </c>
      <c r="I61" s="157">
        <f>'IE8'!B64</f>
        <v>0</v>
      </c>
      <c r="J61" s="165">
        <f>Budget!J61</f>
        <v>0</v>
      </c>
      <c r="K61" s="165">
        <f>Budget!K61</f>
        <v>0</v>
      </c>
      <c r="L61" s="165">
        <f>Budget!L61</f>
        <v>0</v>
      </c>
      <c r="M61" s="163">
        <f>Budget!M61</f>
        <v>0</v>
      </c>
      <c r="O61" s="137"/>
    </row>
    <row r="62" spans="1:15">
      <c r="A62" s="2">
        <f>Data!$B$72</f>
        <v>0</v>
      </c>
      <c r="B62" s="155">
        <f>'IE1'!B65</f>
        <v>0</v>
      </c>
      <c r="C62" s="156">
        <f>'IE2'!B65</f>
        <v>0</v>
      </c>
      <c r="D62" s="157">
        <f>'IE3'!B65</f>
        <v>0</v>
      </c>
      <c r="E62" s="157">
        <f>'IE4'!B65</f>
        <v>0</v>
      </c>
      <c r="F62" s="157">
        <f>'IE5'!B65</f>
        <v>0</v>
      </c>
      <c r="G62" s="157">
        <f>'IE6'!B65</f>
        <v>0</v>
      </c>
      <c r="H62" s="157">
        <f>'IE7'!B65</f>
        <v>0</v>
      </c>
      <c r="I62" s="157">
        <f>'IE8'!B65</f>
        <v>0</v>
      </c>
      <c r="J62" s="165">
        <f>Budget!J62</f>
        <v>0</v>
      </c>
      <c r="K62" s="165">
        <f>Budget!K62</f>
        <v>0</v>
      </c>
      <c r="L62" s="165">
        <f>Budget!L62</f>
        <v>0</v>
      </c>
      <c r="M62" s="163">
        <f>Budget!M62</f>
        <v>0</v>
      </c>
      <c r="O62" s="137"/>
    </row>
    <row r="63" spans="1:15">
      <c r="A63" s="2">
        <f>Data!$B$73</f>
        <v>0</v>
      </c>
      <c r="B63" s="155">
        <f>'IE1'!B66</f>
        <v>0</v>
      </c>
      <c r="C63" s="156">
        <f>'IE2'!B66</f>
        <v>0</v>
      </c>
      <c r="D63" s="157">
        <f>'IE3'!B66</f>
        <v>0</v>
      </c>
      <c r="E63" s="157">
        <f>'IE4'!B66</f>
        <v>0</v>
      </c>
      <c r="F63" s="157">
        <f>'IE5'!B66</f>
        <v>0</v>
      </c>
      <c r="G63" s="157">
        <f>'IE6'!B66</f>
        <v>0</v>
      </c>
      <c r="H63" s="157">
        <f>'IE7'!B66</f>
        <v>0</v>
      </c>
      <c r="I63" s="157">
        <f>'IE8'!B66</f>
        <v>0</v>
      </c>
      <c r="J63" s="165">
        <f>Budget!J63</f>
        <v>0</v>
      </c>
      <c r="K63" s="165">
        <f>Budget!K63</f>
        <v>0</v>
      </c>
      <c r="L63" s="165">
        <f>Budget!L63</f>
        <v>0</v>
      </c>
      <c r="M63" s="163">
        <f>Budget!M63</f>
        <v>0</v>
      </c>
      <c r="O63" s="137"/>
    </row>
    <row r="64" spans="1:15">
      <c r="A64" s="2">
        <f>Data!$B$74</f>
        <v>0</v>
      </c>
      <c r="B64" s="155">
        <f>'IE1'!B67</f>
        <v>0</v>
      </c>
      <c r="C64" s="156">
        <f>'IE2'!B67</f>
        <v>0</v>
      </c>
      <c r="D64" s="157">
        <f>'IE3'!B67</f>
        <v>0</v>
      </c>
      <c r="E64" s="157">
        <f>'IE4'!B67</f>
        <v>0</v>
      </c>
      <c r="F64" s="157">
        <f>'IE5'!B67</f>
        <v>0</v>
      </c>
      <c r="G64" s="157">
        <f>'IE6'!B67</f>
        <v>0</v>
      </c>
      <c r="H64" s="157">
        <f>'IE7'!B67</f>
        <v>0</v>
      </c>
      <c r="I64" s="157">
        <f>'IE8'!B67</f>
        <v>0</v>
      </c>
      <c r="J64" s="165">
        <f>Budget!J64</f>
        <v>0</v>
      </c>
      <c r="K64" s="165">
        <f>Budget!K64</f>
        <v>0</v>
      </c>
      <c r="L64" s="165">
        <f>Budget!L64</f>
        <v>0</v>
      </c>
      <c r="M64" s="163">
        <f>Budget!M64</f>
        <v>0</v>
      </c>
      <c r="O64" s="137"/>
    </row>
    <row r="65" spans="1:15">
      <c r="A65" s="2">
        <f>Data!$B$75</f>
        <v>0</v>
      </c>
      <c r="B65" s="155">
        <f>'IE1'!B68</f>
        <v>0</v>
      </c>
      <c r="C65" s="156">
        <f>'IE2'!B68</f>
        <v>0</v>
      </c>
      <c r="D65" s="157">
        <f>'IE3'!B68</f>
        <v>0</v>
      </c>
      <c r="E65" s="157">
        <f>'IE4'!B68</f>
        <v>0</v>
      </c>
      <c r="F65" s="157">
        <f>'IE5'!B68</f>
        <v>0</v>
      </c>
      <c r="G65" s="157">
        <f>'IE6'!B68</f>
        <v>0</v>
      </c>
      <c r="H65" s="157">
        <f>'IE7'!B68</f>
        <v>0</v>
      </c>
      <c r="I65" s="157">
        <f>'IE8'!B68</f>
        <v>0</v>
      </c>
      <c r="J65" s="165">
        <f>Budget!J65</f>
        <v>0</v>
      </c>
      <c r="K65" s="165">
        <f>Budget!K65</f>
        <v>0</v>
      </c>
      <c r="L65" s="165">
        <f>Budget!L65</f>
        <v>0</v>
      </c>
      <c r="M65" s="163">
        <f>Budget!M65</f>
        <v>0</v>
      </c>
      <c r="O65" s="137"/>
    </row>
    <row r="66" spans="1:15">
      <c r="A66" s="2">
        <f>Data!$B$76</f>
        <v>0</v>
      </c>
      <c r="B66" s="155">
        <f>'IE1'!B69</f>
        <v>0</v>
      </c>
      <c r="C66" s="156">
        <f>'IE2'!B69</f>
        <v>0</v>
      </c>
      <c r="D66" s="157">
        <f>'IE3'!B69</f>
        <v>0</v>
      </c>
      <c r="E66" s="157">
        <f>'IE4'!B69</f>
        <v>0</v>
      </c>
      <c r="F66" s="157">
        <f>'IE5'!B69</f>
        <v>0</v>
      </c>
      <c r="G66" s="157">
        <f>'IE6'!B69</f>
        <v>0</v>
      </c>
      <c r="H66" s="157">
        <f>'IE7'!B69</f>
        <v>0</v>
      </c>
      <c r="I66" s="157">
        <f>'IE8'!B69</f>
        <v>0</v>
      </c>
      <c r="J66" s="165">
        <f>Budget!J66</f>
        <v>0</v>
      </c>
      <c r="K66" s="165">
        <f>Budget!K66</f>
        <v>0</v>
      </c>
      <c r="L66" s="165">
        <f>Budget!L66</f>
        <v>0</v>
      </c>
      <c r="M66" s="163">
        <f>Budget!M66</f>
        <v>0</v>
      </c>
      <c r="O66" s="137"/>
    </row>
    <row r="67" spans="1:15">
      <c r="A67" s="2">
        <f>Data!$B$77</f>
        <v>0</v>
      </c>
      <c r="B67" s="155">
        <f>'IE1'!B70</f>
        <v>0</v>
      </c>
      <c r="C67" s="156">
        <f>'IE2'!B70</f>
        <v>0</v>
      </c>
      <c r="D67" s="157">
        <f>'IE3'!B70</f>
        <v>0</v>
      </c>
      <c r="E67" s="157">
        <f>'IE4'!B70</f>
        <v>0</v>
      </c>
      <c r="F67" s="157">
        <f>'IE5'!B70</f>
        <v>0</v>
      </c>
      <c r="G67" s="157">
        <f>'IE6'!B70</f>
        <v>0</v>
      </c>
      <c r="H67" s="157">
        <f>'IE7'!B70</f>
        <v>0</v>
      </c>
      <c r="I67" s="157">
        <f>'IE8'!B70</f>
        <v>0</v>
      </c>
      <c r="J67" s="165">
        <f>Budget!J67</f>
        <v>0</v>
      </c>
      <c r="K67" s="165">
        <f>Budget!K67</f>
        <v>0</v>
      </c>
      <c r="L67" s="165">
        <f>Budget!L67</f>
        <v>0</v>
      </c>
      <c r="M67" s="163">
        <f>Budget!M67</f>
        <v>0</v>
      </c>
      <c r="O67" s="137"/>
    </row>
    <row r="68" spans="1:15">
      <c r="A68" s="2">
        <f>Data!$B$78</f>
        <v>0</v>
      </c>
      <c r="B68" s="155">
        <f>'IE1'!B71</f>
        <v>0</v>
      </c>
      <c r="C68" s="156">
        <f>'IE2'!B71</f>
        <v>0</v>
      </c>
      <c r="D68" s="157">
        <f>'IE3'!B71</f>
        <v>0</v>
      </c>
      <c r="E68" s="157">
        <f>'IE4'!B71</f>
        <v>0</v>
      </c>
      <c r="F68" s="157">
        <f>'IE5'!B71</f>
        <v>0</v>
      </c>
      <c r="G68" s="157">
        <f>'IE6'!B71</f>
        <v>0</v>
      </c>
      <c r="H68" s="157">
        <f>'IE7'!B71</f>
        <v>0</v>
      </c>
      <c r="I68" s="157">
        <f>'IE8'!B71</f>
        <v>0</v>
      </c>
      <c r="J68" s="165">
        <f>Budget!J68</f>
        <v>0</v>
      </c>
      <c r="K68" s="165">
        <f>Budget!K68</f>
        <v>0</v>
      </c>
      <c r="L68" s="165">
        <f>Budget!L68</f>
        <v>0</v>
      </c>
      <c r="M68" s="163">
        <f>Budget!M68</f>
        <v>0</v>
      </c>
      <c r="O68" s="137"/>
    </row>
    <row r="69" spans="1:15">
      <c r="A69" s="2">
        <f>Data!$B$79</f>
        <v>0</v>
      </c>
      <c r="B69" s="155">
        <f>'IE1'!B72</f>
        <v>0</v>
      </c>
      <c r="C69" s="156">
        <f>'IE2'!B72</f>
        <v>0</v>
      </c>
      <c r="D69" s="157">
        <f>'IE3'!B72</f>
        <v>0</v>
      </c>
      <c r="E69" s="157">
        <f>'IE4'!B72</f>
        <v>0</v>
      </c>
      <c r="F69" s="157">
        <f>'IE5'!B72</f>
        <v>0</v>
      </c>
      <c r="G69" s="157">
        <f>'IE6'!B72</f>
        <v>0</v>
      </c>
      <c r="H69" s="157">
        <f>'IE7'!B72</f>
        <v>0</v>
      </c>
      <c r="I69" s="157">
        <f>'IE8'!B72</f>
        <v>0</v>
      </c>
      <c r="J69" s="165">
        <f>Budget!J69</f>
        <v>0</v>
      </c>
      <c r="K69" s="165">
        <f>Budget!K69</f>
        <v>0</v>
      </c>
      <c r="L69" s="165">
        <f>Budget!L69</f>
        <v>0</v>
      </c>
      <c r="M69" s="163">
        <f>Budget!M69</f>
        <v>0</v>
      </c>
      <c r="O69" s="137"/>
    </row>
    <row r="70" spans="1:15">
      <c r="A70" s="2">
        <f>Data!$B$80</f>
        <v>0</v>
      </c>
      <c r="B70" s="155">
        <f>'IE1'!B73</f>
        <v>0</v>
      </c>
      <c r="C70" s="156">
        <f>'IE2'!B73</f>
        <v>0</v>
      </c>
      <c r="D70" s="157">
        <f>'IE3'!B73</f>
        <v>0</v>
      </c>
      <c r="E70" s="157">
        <f>'IE4'!B73</f>
        <v>0</v>
      </c>
      <c r="F70" s="157">
        <f>'IE5'!B73</f>
        <v>0</v>
      </c>
      <c r="G70" s="157">
        <f>'IE6'!B73</f>
        <v>0</v>
      </c>
      <c r="H70" s="157">
        <f>'IE7'!B73</f>
        <v>0</v>
      </c>
      <c r="I70" s="157">
        <f>'IE8'!B73</f>
        <v>0</v>
      </c>
      <c r="J70" s="165">
        <f>Budget!J70</f>
        <v>0</v>
      </c>
      <c r="K70" s="165">
        <f>Budget!K70</f>
        <v>0</v>
      </c>
      <c r="L70" s="165">
        <f>Budget!L70</f>
        <v>0</v>
      </c>
      <c r="M70" s="163">
        <f>Budget!M70</f>
        <v>0</v>
      </c>
      <c r="O70" s="137"/>
    </row>
    <row r="71" spans="1:15">
      <c r="A71" s="2">
        <f>Data!$B$81</f>
        <v>0</v>
      </c>
      <c r="B71" s="155">
        <f>'IE1'!B74</f>
        <v>0</v>
      </c>
      <c r="C71" s="156">
        <f>'IE2'!B74</f>
        <v>0</v>
      </c>
      <c r="D71" s="157">
        <f>'IE3'!B74</f>
        <v>0</v>
      </c>
      <c r="E71" s="157">
        <f>'IE4'!B74</f>
        <v>0</v>
      </c>
      <c r="F71" s="157">
        <f>'IE5'!B74</f>
        <v>0</v>
      </c>
      <c r="G71" s="157">
        <f>'IE6'!B74</f>
        <v>0</v>
      </c>
      <c r="H71" s="157">
        <f>'IE7'!B74</f>
        <v>0</v>
      </c>
      <c r="I71" s="157">
        <f>'IE8'!B74</f>
        <v>0</v>
      </c>
      <c r="J71" s="165">
        <f>Budget!J71</f>
        <v>0</v>
      </c>
      <c r="K71" s="165">
        <f>Budget!K71</f>
        <v>0</v>
      </c>
      <c r="L71" s="165">
        <f>Budget!L71</f>
        <v>0</v>
      </c>
      <c r="M71" s="163">
        <f>Budget!M71</f>
        <v>0</v>
      </c>
      <c r="O71" s="137"/>
    </row>
    <row r="72" spans="1:15">
      <c r="A72" s="2">
        <f>Data!$B$82</f>
        <v>0</v>
      </c>
      <c r="B72" s="155">
        <f>'IE1'!B75</f>
        <v>0</v>
      </c>
      <c r="C72" s="156">
        <f>'IE2'!B75</f>
        <v>0</v>
      </c>
      <c r="D72" s="157">
        <f>'IE3'!B75</f>
        <v>0</v>
      </c>
      <c r="E72" s="157">
        <f>'IE4'!B75</f>
        <v>0</v>
      </c>
      <c r="F72" s="157">
        <f>'IE5'!B75</f>
        <v>0</v>
      </c>
      <c r="G72" s="157">
        <f>'IE6'!B75</f>
        <v>0</v>
      </c>
      <c r="H72" s="157">
        <f>'IE7'!B75</f>
        <v>0</v>
      </c>
      <c r="I72" s="157">
        <f>'IE8'!B75</f>
        <v>0</v>
      </c>
      <c r="J72" s="165">
        <f>Budget!J72</f>
        <v>0</v>
      </c>
      <c r="K72" s="165">
        <f>Budget!K72</f>
        <v>0</v>
      </c>
      <c r="L72" s="165">
        <f>Budget!L72</f>
        <v>0</v>
      </c>
      <c r="M72" s="163">
        <f>Budget!M72</f>
        <v>0</v>
      </c>
      <c r="O72" s="137"/>
    </row>
    <row r="73" spans="1:15">
      <c r="A73" s="2">
        <f>Data!$B$83</f>
        <v>0</v>
      </c>
      <c r="B73" s="155">
        <f>'IE1'!B76</f>
        <v>0</v>
      </c>
      <c r="C73" s="156">
        <f>'IE2'!B76</f>
        <v>0</v>
      </c>
      <c r="D73" s="157">
        <f>'IE3'!B76</f>
        <v>0</v>
      </c>
      <c r="E73" s="157">
        <f>'IE4'!B76</f>
        <v>0</v>
      </c>
      <c r="F73" s="157">
        <f>'IE5'!B76</f>
        <v>0</v>
      </c>
      <c r="G73" s="157">
        <f>'IE6'!B76</f>
        <v>0</v>
      </c>
      <c r="H73" s="157">
        <f>'IE7'!B76</f>
        <v>0</v>
      </c>
      <c r="I73" s="157">
        <f>'IE8'!B76</f>
        <v>0</v>
      </c>
      <c r="J73" s="165">
        <f>Budget!J73</f>
        <v>0</v>
      </c>
      <c r="K73" s="165">
        <f>Budget!K73</f>
        <v>0</v>
      </c>
      <c r="L73" s="165">
        <f>Budget!L73</f>
        <v>0</v>
      </c>
      <c r="M73" s="163">
        <f>Budget!M73</f>
        <v>0</v>
      </c>
      <c r="O73" s="137"/>
    </row>
    <row r="74" spans="1:15">
      <c r="A74" s="2">
        <f>Data!$B$84</f>
        <v>0</v>
      </c>
      <c r="B74" s="155">
        <f>'IE1'!B77</f>
        <v>0</v>
      </c>
      <c r="C74" s="156">
        <f>'IE2'!B77</f>
        <v>0</v>
      </c>
      <c r="D74" s="157">
        <f>'IE3'!B77</f>
        <v>0</v>
      </c>
      <c r="E74" s="157">
        <f>'IE4'!B77</f>
        <v>0</v>
      </c>
      <c r="F74" s="157">
        <f>'IE5'!B77</f>
        <v>0</v>
      </c>
      <c r="G74" s="157">
        <f>'IE6'!B77</f>
        <v>0</v>
      </c>
      <c r="H74" s="157">
        <f>'IE7'!B77</f>
        <v>0</v>
      </c>
      <c r="I74" s="157">
        <f>'IE8'!B77</f>
        <v>0</v>
      </c>
      <c r="J74" s="165">
        <f>Budget!J74</f>
        <v>0</v>
      </c>
      <c r="K74" s="165">
        <f>Budget!K74</f>
        <v>0</v>
      </c>
      <c r="L74" s="165">
        <f>Budget!L74</f>
        <v>0</v>
      </c>
      <c r="M74" s="163">
        <f>Budget!M74</f>
        <v>0</v>
      </c>
      <c r="O74" s="137"/>
    </row>
    <row r="75" spans="1:15">
      <c r="A75" s="2">
        <f>Data!$B$85</f>
        <v>0</v>
      </c>
      <c r="B75" s="155">
        <f>'IE1'!B78</f>
        <v>0</v>
      </c>
      <c r="C75" s="156">
        <f>'IE2'!B78</f>
        <v>0</v>
      </c>
      <c r="D75" s="157">
        <f>'IE3'!B78</f>
        <v>0</v>
      </c>
      <c r="E75" s="157">
        <f>'IE4'!B78</f>
        <v>0</v>
      </c>
      <c r="F75" s="157">
        <f>'IE5'!B78</f>
        <v>0</v>
      </c>
      <c r="G75" s="157">
        <f>'IE6'!B78</f>
        <v>0</v>
      </c>
      <c r="H75" s="157">
        <f>'IE7'!B78</f>
        <v>0</v>
      </c>
      <c r="I75" s="157">
        <f>'IE8'!B78</f>
        <v>0</v>
      </c>
      <c r="J75" s="165">
        <f>Budget!J75</f>
        <v>0</v>
      </c>
      <c r="K75" s="165">
        <f>Budget!K75</f>
        <v>0</v>
      </c>
      <c r="L75" s="165">
        <f>Budget!L75</f>
        <v>0</v>
      </c>
      <c r="M75" s="163">
        <f>Budget!M75</f>
        <v>0</v>
      </c>
      <c r="O75" s="137"/>
    </row>
    <row r="76" spans="1:15">
      <c r="A76" s="2">
        <f>Data!$B$86</f>
        <v>0</v>
      </c>
      <c r="B76" s="155">
        <f>'IE1'!B79</f>
        <v>0</v>
      </c>
      <c r="C76" s="156">
        <f>'IE2'!B79</f>
        <v>0</v>
      </c>
      <c r="D76" s="157">
        <f>'IE3'!B79</f>
        <v>0</v>
      </c>
      <c r="E76" s="157">
        <f>'IE4'!B79</f>
        <v>0</v>
      </c>
      <c r="F76" s="157">
        <f>'IE5'!B79</f>
        <v>0</v>
      </c>
      <c r="G76" s="157">
        <f>'IE6'!B79</f>
        <v>0</v>
      </c>
      <c r="H76" s="157">
        <f>'IE7'!B79</f>
        <v>0</v>
      </c>
      <c r="I76" s="157">
        <f>'IE8'!B79</f>
        <v>0</v>
      </c>
      <c r="J76" s="165">
        <f>Budget!J76</f>
        <v>0</v>
      </c>
      <c r="K76" s="165">
        <f>Budget!K76</f>
        <v>0</v>
      </c>
      <c r="L76" s="165">
        <f>Budget!L76</f>
        <v>0</v>
      </c>
      <c r="M76" s="163">
        <f>Budget!M76</f>
        <v>0</v>
      </c>
      <c r="O76" s="137"/>
    </row>
    <row r="77" spans="1:15">
      <c r="A77" s="2">
        <f>Data!$B$87</f>
        <v>0</v>
      </c>
      <c r="B77" s="155">
        <f>'IE1'!B80</f>
        <v>0</v>
      </c>
      <c r="C77" s="156">
        <f>'IE2'!B80</f>
        <v>0</v>
      </c>
      <c r="D77" s="157">
        <f>'IE3'!B80</f>
        <v>0</v>
      </c>
      <c r="E77" s="157">
        <f>'IE4'!B80</f>
        <v>0</v>
      </c>
      <c r="F77" s="157">
        <f>'IE5'!B80</f>
        <v>0</v>
      </c>
      <c r="G77" s="157">
        <f>'IE6'!B80</f>
        <v>0</v>
      </c>
      <c r="H77" s="157">
        <f>'IE7'!B80</f>
        <v>0</v>
      </c>
      <c r="I77" s="157">
        <f>'IE8'!B80</f>
        <v>0</v>
      </c>
      <c r="J77" s="165">
        <f>Budget!J77</f>
        <v>0</v>
      </c>
      <c r="K77" s="165">
        <f>Budget!K77</f>
        <v>0</v>
      </c>
      <c r="L77" s="165">
        <f>Budget!L77</f>
        <v>0</v>
      </c>
      <c r="M77" s="163">
        <f>Budget!M77</f>
        <v>0</v>
      </c>
      <c r="O77" s="137"/>
    </row>
    <row r="78" spans="1:15">
      <c r="A78" s="2">
        <f>Data!$B$88</f>
        <v>0</v>
      </c>
      <c r="B78" s="155">
        <f>'IE1'!B81</f>
        <v>0</v>
      </c>
      <c r="C78" s="156">
        <f>'IE2'!B81</f>
        <v>0</v>
      </c>
      <c r="D78" s="157">
        <f>'IE3'!B81</f>
        <v>0</v>
      </c>
      <c r="E78" s="157">
        <f>'IE4'!B81</f>
        <v>0</v>
      </c>
      <c r="F78" s="157">
        <f>'IE5'!B81</f>
        <v>0</v>
      </c>
      <c r="G78" s="157">
        <f>'IE6'!B81</f>
        <v>0</v>
      </c>
      <c r="H78" s="157">
        <f>'IE7'!B81</f>
        <v>0</v>
      </c>
      <c r="I78" s="157">
        <f>'IE8'!B81</f>
        <v>0</v>
      </c>
      <c r="J78" s="165">
        <f>Budget!J78</f>
        <v>0</v>
      </c>
      <c r="K78" s="165">
        <f>Budget!K78</f>
        <v>0</v>
      </c>
      <c r="L78" s="165">
        <f>Budget!L78</f>
        <v>0</v>
      </c>
      <c r="M78" s="163">
        <f>Budget!M78</f>
        <v>0</v>
      </c>
      <c r="O78" s="137"/>
    </row>
    <row r="79" spans="1:15">
      <c r="A79" s="2">
        <f>Data!$B$89</f>
        <v>0</v>
      </c>
      <c r="B79" s="155">
        <f>'IE1'!B82</f>
        <v>0</v>
      </c>
      <c r="C79" s="156">
        <f>'IE2'!B82</f>
        <v>0</v>
      </c>
      <c r="D79" s="157">
        <f>'IE3'!B82</f>
        <v>0</v>
      </c>
      <c r="E79" s="157">
        <f>'IE4'!B82</f>
        <v>0</v>
      </c>
      <c r="F79" s="157">
        <f>'IE5'!B82</f>
        <v>0</v>
      </c>
      <c r="G79" s="157">
        <f>'IE6'!B82</f>
        <v>0</v>
      </c>
      <c r="H79" s="157">
        <f>'IE7'!B82</f>
        <v>0</v>
      </c>
      <c r="I79" s="157">
        <f>'IE8'!B82</f>
        <v>0</v>
      </c>
      <c r="J79" s="165">
        <f>Budget!J79</f>
        <v>0</v>
      </c>
      <c r="K79" s="165">
        <f>Budget!K79</f>
        <v>0</v>
      </c>
      <c r="L79" s="165">
        <f>Budget!L79</f>
        <v>0</v>
      </c>
      <c r="M79" s="163">
        <f>Budget!M79</f>
        <v>0</v>
      </c>
      <c r="O79" s="137"/>
    </row>
    <row r="80" spans="1:15">
      <c r="A80" s="2">
        <f>Data!$B$90</f>
        <v>0</v>
      </c>
      <c r="B80" s="155">
        <f>'IE1'!B83</f>
        <v>0</v>
      </c>
      <c r="C80" s="156">
        <f>'IE2'!B83</f>
        <v>0</v>
      </c>
      <c r="D80" s="157">
        <f>'IE3'!B83</f>
        <v>0</v>
      </c>
      <c r="E80" s="157">
        <f>'IE4'!B83</f>
        <v>0</v>
      </c>
      <c r="F80" s="157">
        <f>'IE5'!B83</f>
        <v>0</v>
      </c>
      <c r="G80" s="157">
        <f>'IE6'!B83</f>
        <v>0</v>
      </c>
      <c r="H80" s="157">
        <f>'IE7'!B83</f>
        <v>0</v>
      </c>
      <c r="I80" s="157">
        <f>'IE8'!B83</f>
        <v>0</v>
      </c>
      <c r="J80" s="165">
        <f>Budget!J80</f>
        <v>0</v>
      </c>
      <c r="K80" s="165">
        <f>Budget!K80</f>
        <v>0</v>
      </c>
      <c r="L80" s="165">
        <f>Budget!L80</f>
        <v>0</v>
      </c>
      <c r="M80" s="163">
        <f>Budget!M80</f>
        <v>0</v>
      </c>
      <c r="O80" s="137"/>
    </row>
    <row r="81" spans="1:15">
      <c r="A81" s="2">
        <f>Data!$B$91</f>
        <v>0</v>
      </c>
      <c r="B81" s="155">
        <f>'IE1'!B84</f>
        <v>0</v>
      </c>
      <c r="C81" s="156">
        <f>'IE2'!B84</f>
        <v>0</v>
      </c>
      <c r="D81" s="157">
        <f>'IE3'!B84</f>
        <v>0</v>
      </c>
      <c r="E81" s="157">
        <f>'IE4'!B84</f>
        <v>0</v>
      </c>
      <c r="F81" s="157">
        <f>'IE5'!B84</f>
        <v>0</v>
      </c>
      <c r="G81" s="157">
        <f>'IE6'!B84</f>
        <v>0</v>
      </c>
      <c r="H81" s="157">
        <f>'IE7'!B84</f>
        <v>0</v>
      </c>
      <c r="I81" s="157">
        <f>'IE8'!B84</f>
        <v>0</v>
      </c>
      <c r="J81" s="165">
        <f>Budget!J81</f>
        <v>0</v>
      </c>
      <c r="K81" s="165">
        <f>Budget!K81</f>
        <v>0</v>
      </c>
      <c r="L81" s="165">
        <f>Budget!L81</f>
        <v>0</v>
      </c>
      <c r="M81" s="163">
        <f>Budget!M81</f>
        <v>0</v>
      </c>
      <c r="O81" s="137"/>
    </row>
    <row r="82" spans="1:15">
      <c r="A82" s="2">
        <f>Data!$B$92</f>
        <v>0</v>
      </c>
      <c r="B82" s="155">
        <f>'IE1'!B85</f>
        <v>0</v>
      </c>
      <c r="C82" s="156">
        <f>'IE2'!B85</f>
        <v>0</v>
      </c>
      <c r="D82" s="157">
        <f>'IE3'!B85</f>
        <v>0</v>
      </c>
      <c r="E82" s="157">
        <f>'IE4'!B85</f>
        <v>0</v>
      </c>
      <c r="F82" s="157">
        <f>'IE5'!B85</f>
        <v>0</v>
      </c>
      <c r="G82" s="157">
        <f>'IE6'!B85</f>
        <v>0</v>
      </c>
      <c r="H82" s="157">
        <f>'IE7'!B85</f>
        <v>0</v>
      </c>
      <c r="I82" s="157">
        <f>'IE8'!B85</f>
        <v>0</v>
      </c>
      <c r="J82" s="165">
        <f>Budget!J82</f>
        <v>0</v>
      </c>
      <c r="K82" s="165">
        <f>Budget!K82</f>
        <v>0</v>
      </c>
      <c r="L82" s="165">
        <f>Budget!L82</f>
        <v>0</v>
      </c>
      <c r="M82" s="163">
        <f>Budget!M82</f>
        <v>0</v>
      </c>
      <c r="O82" s="137"/>
    </row>
    <row r="83" spans="1:15">
      <c r="A83" s="2">
        <f>Data!$B$93</f>
        <v>0</v>
      </c>
      <c r="B83" s="155">
        <f>'IE1'!B86</f>
        <v>0</v>
      </c>
      <c r="C83" s="156">
        <f>'IE2'!B86</f>
        <v>0</v>
      </c>
      <c r="D83" s="157">
        <f>'IE3'!B86</f>
        <v>0</v>
      </c>
      <c r="E83" s="157">
        <f>'IE4'!B86</f>
        <v>0</v>
      </c>
      <c r="F83" s="157">
        <f>'IE5'!B86</f>
        <v>0</v>
      </c>
      <c r="G83" s="157">
        <f>'IE6'!B86</f>
        <v>0</v>
      </c>
      <c r="H83" s="157">
        <f>'IE7'!B86</f>
        <v>0</v>
      </c>
      <c r="I83" s="157">
        <f>'IE8'!B86</f>
        <v>0</v>
      </c>
      <c r="J83" s="165">
        <f>Budget!J83</f>
        <v>0</v>
      </c>
      <c r="K83" s="165">
        <f>Budget!K83</f>
        <v>0</v>
      </c>
      <c r="L83" s="165">
        <f>Budget!L83</f>
        <v>0</v>
      </c>
      <c r="M83" s="163">
        <f>Budget!M83</f>
        <v>0</v>
      </c>
      <c r="O83" s="137"/>
    </row>
    <row r="84" spans="1:15" ht="15.95" thickBot="1">
      <c r="A84" s="2">
        <f>Data!$B$94</f>
        <v>0</v>
      </c>
      <c r="B84" s="155">
        <f>'IE1'!B87</f>
        <v>0</v>
      </c>
      <c r="C84" s="156">
        <f>'IE2'!B87</f>
        <v>0</v>
      </c>
      <c r="D84" s="157">
        <f>'IE3'!B87</f>
        <v>0</v>
      </c>
      <c r="E84" s="157">
        <f>'IE4'!B87</f>
        <v>0</v>
      </c>
      <c r="F84" s="157">
        <f>'IE5'!B87</f>
        <v>0</v>
      </c>
      <c r="G84" s="157">
        <f>'IE6'!B87</f>
        <v>0</v>
      </c>
      <c r="H84" s="157">
        <f>'IE7'!B87</f>
        <v>0</v>
      </c>
      <c r="I84" s="157">
        <f>'IE8'!B87</f>
        <v>0</v>
      </c>
      <c r="J84" s="166">
        <f>Budget!J84</f>
        <v>0</v>
      </c>
      <c r="K84" s="166">
        <f>Budget!K84</f>
        <v>0</v>
      </c>
      <c r="L84" s="166">
        <f>Budget!L84</f>
        <v>0</v>
      </c>
      <c r="M84" s="164">
        <f>Budget!M84</f>
        <v>0</v>
      </c>
      <c r="O84" s="137"/>
    </row>
    <row r="85" spans="1:15" ht="16.5" thickTop="1" thickBot="1">
      <c r="A85" s="30" t="s">
        <v>173</v>
      </c>
      <c r="B85" s="159">
        <f t="shared" ref="B85:M85" si="1">SUM(B40:B84)</f>
        <v>0</v>
      </c>
      <c r="C85" s="159">
        <f t="shared" si="1"/>
        <v>0</v>
      </c>
      <c r="D85" s="159">
        <f t="shared" si="1"/>
        <v>0</v>
      </c>
      <c r="E85" s="159">
        <f t="shared" si="1"/>
        <v>0</v>
      </c>
      <c r="F85" s="159">
        <f t="shared" si="1"/>
        <v>0</v>
      </c>
      <c r="G85" s="159">
        <f t="shared" si="1"/>
        <v>0</v>
      </c>
      <c r="H85" s="159">
        <f t="shared" si="1"/>
        <v>0</v>
      </c>
      <c r="I85" s="159">
        <f t="shared" si="1"/>
        <v>0</v>
      </c>
      <c r="J85" s="159">
        <f t="shared" si="1"/>
        <v>0</v>
      </c>
      <c r="K85" s="159">
        <f t="shared" si="1"/>
        <v>0</v>
      </c>
      <c r="L85" s="159">
        <f t="shared" si="1"/>
        <v>0</v>
      </c>
      <c r="M85" s="159">
        <f t="shared" si="1"/>
        <v>0</v>
      </c>
      <c r="O85" s="136"/>
    </row>
    <row r="86" spans="1:15" s="23" customFormat="1" ht="16.5" thickTop="1" thickBot="1">
      <c r="A86" s="15"/>
      <c r="B86" s="146"/>
      <c r="C86" s="146"/>
      <c r="D86" s="146"/>
      <c r="E86" s="146"/>
      <c r="F86" s="146"/>
      <c r="G86" s="146"/>
      <c r="H86" s="146"/>
      <c r="I86" s="146"/>
      <c r="J86" s="146"/>
      <c r="K86" s="146"/>
      <c r="L86" s="146"/>
      <c r="M86" s="146"/>
      <c r="O86" s="14"/>
    </row>
    <row r="87" spans="1:15" ht="16.5" thickTop="1" thickBot="1">
      <c r="A87" s="142" t="s">
        <v>176</v>
      </c>
      <c r="B87" s="160">
        <f>Data!$B$96</f>
        <v>0</v>
      </c>
      <c r="C87" s="160">
        <f>B89</f>
        <v>0</v>
      </c>
      <c r="D87" s="160">
        <f t="shared" ref="D87:M87" si="2">C89</f>
        <v>0</v>
      </c>
      <c r="E87" s="160">
        <f t="shared" si="2"/>
        <v>0</v>
      </c>
      <c r="F87" s="160">
        <f t="shared" si="2"/>
        <v>0</v>
      </c>
      <c r="G87" s="160">
        <f t="shared" si="2"/>
        <v>0</v>
      </c>
      <c r="H87" s="160">
        <f t="shared" si="2"/>
        <v>0</v>
      </c>
      <c r="I87" s="160">
        <f t="shared" si="2"/>
        <v>0</v>
      </c>
      <c r="J87" s="160">
        <f t="shared" si="2"/>
        <v>0</v>
      </c>
      <c r="K87" s="160">
        <f t="shared" si="2"/>
        <v>0</v>
      </c>
      <c r="L87" s="160">
        <f t="shared" si="2"/>
        <v>0</v>
      </c>
      <c r="M87" s="160">
        <f t="shared" si="2"/>
        <v>0</v>
      </c>
    </row>
    <row r="88" spans="1:15" ht="16.5" thickTop="1" thickBot="1">
      <c r="B88" s="161"/>
      <c r="C88" s="161"/>
      <c r="D88" s="161"/>
      <c r="E88" s="161"/>
      <c r="F88" s="161"/>
      <c r="G88" s="161"/>
      <c r="H88" s="161"/>
      <c r="I88" s="161"/>
      <c r="J88" s="161"/>
      <c r="K88" s="161"/>
      <c r="L88" s="161"/>
      <c r="M88" s="161"/>
    </row>
    <row r="89" spans="1:15" ht="16.5" thickTop="1" thickBot="1">
      <c r="A89" s="142" t="s">
        <v>177</v>
      </c>
      <c r="B89" s="160">
        <f>B87+B37-B85</f>
        <v>0</v>
      </c>
      <c r="C89" s="160">
        <f t="shared" ref="C89:M89" si="3">C87+C37-C85</f>
        <v>0</v>
      </c>
      <c r="D89" s="160">
        <f t="shared" si="3"/>
        <v>0</v>
      </c>
      <c r="E89" s="160">
        <f t="shared" si="3"/>
        <v>0</v>
      </c>
      <c r="F89" s="160">
        <f t="shared" si="3"/>
        <v>0</v>
      </c>
      <c r="G89" s="160">
        <f t="shared" si="3"/>
        <v>0</v>
      </c>
      <c r="H89" s="160">
        <f t="shared" si="3"/>
        <v>0</v>
      </c>
      <c r="I89" s="160">
        <f t="shared" si="3"/>
        <v>0</v>
      </c>
      <c r="J89" s="160">
        <f t="shared" si="3"/>
        <v>0</v>
      </c>
      <c r="K89" s="160">
        <f t="shared" si="3"/>
        <v>0</v>
      </c>
      <c r="L89" s="160">
        <f t="shared" si="3"/>
        <v>0</v>
      </c>
      <c r="M89" s="160">
        <f t="shared" si="3"/>
        <v>0</v>
      </c>
    </row>
    <row r="90" spans="1:15" ht="15.95" thickTop="1"/>
  </sheetData>
  <sheetProtection sheet="1" objects="1" scenarios="1"/>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759F2-A46C-48B1-88A3-866B7A1CB5EA}">
  <dimension ref="A1:O90"/>
  <sheetViews>
    <sheetView workbookViewId="0"/>
  </sheetViews>
  <sheetFormatPr defaultColWidth="9.28515625" defaultRowHeight="15.6"/>
  <cols>
    <col min="1" max="1" width="25.28515625" style="15" customWidth="1"/>
    <col min="2" max="13" width="14.5703125" style="146" customWidth="1"/>
    <col min="14" max="14" width="9.28515625" style="18"/>
    <col min="15" max="15" width="82.42578125" style="18" customWidth="1"/>
    <col min="16" max="16384" width="9.28515625" style="18"/>
  </cols>
  <sheetData>
    <row r="1" spans="1:15" ht="18">
      <c r="A1" s="39">
        <f>Data!$B$2</f>
        <v>0</v>
      </c>
    </row>
    <row r="2" spans="1:15" ht="18">
      <c r="A2" s="39" t="s">
        <v>238</v>
      </c>
    </row>
    <row r="3" spans="1:15" ht="18">
      <c r="A3" s="39" t="str">
        <f>_xlfn.CONCAT("Year ",Data!B3)</f>
        <v xml:space="preserve">Year </v>
      </c>
    </row>
    <row r="4" spans="1:15" ht="15.95" thickBot="1">
      <c r="A4" s="16"/>
      <c r="B4" s="147" t="s">
        <v>239</v>
      </c>
      <c r="C4" s="147" t="s">
        <v>239</v>
      </c>
      <c r="D4" s="147" t="s">
        <v>239</v>
      </c>
      <c r="E4" s="147" t="s">
        <v>239</v>
      </c>
      <c r="F4" s="147" t="s">
        <v>239</v>
      </c>
      <c r="G4" s="147" t="s">
        <v>239</v>
      </c>
      <c r="H4" s="147" t="s">
        <v>239</v>
      </c>
      <c r="I4" s="147" t="s">
        <v>239</v>
      </c>
      <c r="J4" s="147" t="s">
        <v>239</v>
      </c>
      <c r="K4" s="162" t="s">
        <v>240</v>
      </c>
      <c r="L4" s="162" t="s">
        <v>240</v>
      </c>
      <c r="M4" s="162" t="s">
        <v>240</v>
      </c>
    </row>
    <row r="5" spans="1:15" ht="15.95" thickBot="1">
      <c r="A5" s="16" t="s">
        <v>167</v>
      </c>
      <c r="B5" s="148">
        <f>Data!$B$4</f>
        <v>0</v>
      </c>
      <c r="C5" s="149">
        <f>Data!$B$5</f>
        <v>0</v>
      </c>
      <c r="D5" s="149">
        <f>Data!$B$6</f>
        <v>0</v>
      </c>
      <c r="E5" s="149">
        <f>Data!$B$7</f>
        <v>0</v>
      </c>
      <c r="F5" s="149">
        <f>Data!$B$8</f>
        <v>0</v>
      </c>
      <c r="G5" s="149">
        <f>Data!$B$9</f>
        <v>0</v>
      </c>
      <c r="H5" s="149">
        <f>Data!$B$10</f>
        <v>0</v>
      </c>
      <c r="I5" s="149">
        <f>Data!$B$11</f>
        <v>0</v>
      </c>
      <c r="J5" s="149">
        <f>Data!$B$12</f>
        <v>0</v>
      </c>
      <c r="K5" s="149">
        <f>Data!$B$13</f>
        <v>0</v>
      </c>
      <c r="L5" s="149">
        <f>Data!$B$14</f>
        <v>0</v>
      </c>
      <c r="M5" s="150">
        <f>Data!$B$15</f>
        <v>0</v>
      </c>
      <c r="O5" s="23" t="s">
        <v>241</v>
      </c>
    </row>
    <row r="6" spans="1:15" ht="15.95" thickTop="1">
      <c r="A6" s="24" t="s">
        <v>170</v>
      </c>
      <c r="B6" s="151"/>
      <c r="C6" s="151"/>
      <c r="D6" s="151"/>
      <c r="E6" s="151"/>
      <c r="F6" s="151"/>
      <c r="G6" s="151"/>
      <c r="H6" s="151"/>
      <c r="I6" s="151"/>
      <c r="J6" s="151"/>
      <c r="K6" s="151"/>
      <c r="L6" s="151"/>
      <c r="M6" s="152"/>
      <c r="O6" s="134"/>
    </row>
    <row r="7" spans="1:15">
      <c r="A7" s="2">
        <f>Data!$B$18</f>
        <v>0</v>
      </c>
      <c r="B7" s="153">
        <f>'IE1'!B10</f>
        <v>0</v>
      </c>
      <c r="C7" s="153">
        <f>'IE2'!B10</f>
        <v>0</v>
      </c>
      <c r="D7" s="153">
        <f>'IE3'!B10</f>
        <v>0</v>
      </c>
      <c r="E7" s="153">
        <f>'IE4'!B10</f>
        <v>0</v>
      </c>
      <c r="F7" s="153">
        <f>'IE5'!B10</f>
        <v>0</v>
      </c>
      <c r="G7" s="153">
        <f>'IE6'!B10</f>
        <v>0</v>
      </c>
      <c r="H7" s="153">
        <f>'IE7'!B10</f>
        <v>0</v>
      </c>
      <c r="I7" s="153">
        <f>'IE8'!B10</f>
        <v>0</v>
      </c>
      <c r="J7" s="153">
        <f>'IE9'!B10</f>
        <v>0</v>
      </c>
      <c r="K7" s="153">
        <f>Budget!K7</f>
        <v>0</v>
      </c>
      <c r="L7" s="153">
        <f>Budget!L7</f>
        <v>0</v>
      </c>
      <c r="M7" s="153">
        <f>Budget!M7</f>
        <v>0</v>
      </c>
      <c r="O7" s="135"/>
    </row>
    <row r="8" spans="1:15">
      <c r="A8" s="2">
        <f>Data!$B$19</f>
        <v>0</v>
      </c>
      <c r="B8" s="153">
        <f>'IE1'!B11</f>
        <v>0</v>
      </c>
      <c r="C8" s="153">
        <f>'IE2'!B11</f>
        <v>0</v>
      </c>
      <c r="D8" s="153">
        <f>'IE3'!B11</f>
        <v>0</v>
      </c>
      <c r="E8" s="153">
        <f>'IE4'!B11</f>
        <v>0</v>
      </c>
      <c r="F8" s="153">
        <f>'IE5'!B11</f>
        <v>0</v>
      </c>
      <c r="G8" s="153">
        <f>'IE6'!B11</f>
        <v>0</v>
      </c>
      <c r="H8" s="153">
        <f>'IE7'!B11</f>
        <v>0</v>
      </c>
      <c r="I8" s="153">
        <f>'IE8'!B11</f>
        <v>0</v>
      </c>
      <c r="J8" s="153">
        <f>'IE9'!B11</f>
        <v>0</v>
      </c>
      <c r="K8" s="153">
        <f>Budget!K8</f>
        <v>0</v>
      </c>
      <c r="L8" s="153">
        <f>Budget!L8</f>
        <v>0</v>
      </c>
      <c r="M8" s="153">
        <f>Budget!M8</f>
        <v>0</v>
      </c>
      <c r="O8" s="135"/>
    </row>
    <row r="9" spans="1:15">
      <c r="A9" s="2">
        <f>Data!$B$20</f>
        <v>0</v>
      </c>
      <c r="B9" s="153">
        <f>'IE1'!B12</f>
        <v>0</v>
      </c>
      <c r="C9" s="153">
        <f>'IE2'!B12</f>
        <v>0</v>
      </c>
      <c r="D9" s="153">
        <f>'IE3'!B12</f>
        <v>0</v>
      </c>
      <c r="E9" s="153">
        <f>'IE4'!B12</f>
        <v>0</v>
      </c>
      <c r="F9" s="153">
        <f>'IE5'!B12</f>
        <v>0</v>
      </c>
      <c r="G9" s="153">
        <f>'IE6'!B12</f>
        <v>0</v>
      </c>
      <c r="H9" s="153">
        <f>'IE7'!B12</f>
        <v>0</v>
      </c>
      <c r="I9" s="153">
        <f>'IE8'!B12</f>
        <v>0</v>
      </c>
      <c r="J9" s="153">
        <f>'IE9'!B12</f>
        <v>0</v>
      </c>
      <c r="K9" s="153">
        <f>Budget!K9</f>
        <v>0</v>
      </c>
      <c r="L9" s="153">
        <f>Budget!L9</f>
        <v>0</v>
      </c>
      <c r="M9" s="153">
        <f>Budget!M9</f>
        <v>0</v>
      </c>
      <c r="O9" s="135"/>
    </row>
    <row r="10" spans="1:15">
      <c r="A10" s="2">
        <f>Data!$B$21</f>
        <v>0</v>
      </c>
      <c r="B10" s="153">
        <f>'IE1'!B13</f>
        <v>0</v>
      </c>
      <c r="C10" s="153">
        <f>'IE2'!B13</f>
        <v>0</v>
      </c>
      <c r="D10" s="153">
        <f>'IE3'!B13</f>
        <v>0</v>
      </c>
      <c r="E10" s="153">
        <f>'IE4'!B13</f>
        <v>0</v>
      </c>
      <c r="F10" s="153">
        <f>'IE5'!B13</f>
        <v>0</v>
      </c>
      <c r="G10" s="153">
        <f>'IE6'!B13</f>
        <v>0</v>
      </c>
      <c r="H10" s="153">
        <f>'IE7'!B13</f>
        <v>0</v>
      </c>
      <c r="I10" s="153">
        <f>'IE8'!B13</f>
        <v>0</v>
      </c>
      <c r="J10" s="153">
        <f>'IE9'!B13</f>
        <v>0</v>
      </c>
      <c r="K10" s="153">
        <f>Budget!K10</f>
        <v>0</v>
      </c>
      <c r="L10" s="153">
        <f>Budget!L10</f>
        <v>0</v>
      </c>
      <c r="M10" s="153">
        <f>Budget!M10</f>
        <v>0</v>
      </c>
      <c r="O10" s="135"/>
    </row>
    <row r="11" spans="1:15">
      <c r="A11" s="2">
        <f>Data!$B$22</f>
        <v>0</v>
      </c>
      <c r="B11" s="153">
        <f>'IE1'!B14</f>
        <v>0</v>
      </c>
      <c r="C11" s="153">
        <f>'IE2'!B14</f>
        <v>0</v>
      </c>
      <c r="D11" s="153">
        <f>'IE3'!B14</f>
        <v>0</v>
      </c>
      <c r="E11" s="153">
        <f>'IE4'!B14</f>
        <v>0</v>
      </c>
      <c r="F11" s="153">
        <f>'IE5'!B14</f>
        <v>0</v>
      </c>
      <c r="G11" s="153">
        <f>'IE6'!B14</f>
        <v>0</v>
      </c>
      <c r="H11" s="153">
        <f>'IE7'!B14</f>
        <v>0</v>
      </c>
      <c r="I11" s="153">
        <f>'IE8'!B14</f>
        <v>0</v>
      </c>
      <c r="J11" s="153">
        <f>'IE9'!B14</f>
        <v>0</v>
      </c>
      <c r="K11" s="153">
        <f>Budget!K11</f>
        <v>0</v>
      </c>
      <c r="L11" s="153">
        <f>Budget!L11</f>
        <v>0</v>
      </c>
      <c r="M11" s="153">
        <f>Budget!M11</f>
        <v>0</v>
      </c>
      <c r="O11" s="135"/>
    </row>
    <row r="12" spans="1:15">
      <c r="A12" s="2">
        <f>Data!$B$23</f>
        <v>0</v>
      </c>
      <c r="B12" s="153">
        <f>'IE1'!B15</f>
        <v>0</v>
      </c>
      <c r="C12" s="153">
        <f>'IE2'!B15</f>
        <v>0</v>
      </c>
      <c r="D12" s="153">
        <f>'IE3'!B15</f>
        <v>0</v>
      </c>
      <c r="E12" s="153">
        <f>'IE4'!B15</f>
        <v>0</v>
      </c>
      <c r="F12" s="153">
        <f>'IE5'!B15</f>
        <v>0</v>
      </c>
      <c r="G12" s="153">
        <f>'IE6'!B15</f>
        <v>0</v>
      </c>
      <c r="H12" s="153">
        <f>'IE7'!B15</f>
        <v>0</v>
      </c>
      <c r="I12" s="153">
        <f>'IE8'!B15</f>
        <v>0</v>
      </c>
      <c r="J12" s="153">
        <f>'IE9'!B15</f>
        <v>0</v>
      </c>
      <c r="K12" s="153">
        <f>Budget!K12</f>
        <v>0</v>
      </c>
      <c r="L12" s="153">
        <f>Budget!L12</f>
        <v>0</v>
      </c>
      <c r="M12" s="153">
        <f>Budget!M12</f>
        <v>0</v>
      </c>
      <c r="O12" s="135"/>
    </row>
    <row r="13" spans="1:15">
      <c r="A13" s="2">
        <f>Data!$B$24</f>
        <v>0</v>
      </c>
      <c r="B13" s="153">
        <f>'IE1'!B16</f>
        <v>0</v>
      </c>
      <c r="C13" s="153">
        <f>'IE2'!B16</f>
        <v>0</v>
      </c>
      <c r="D13" s="153">
        <f>'IE3'!B16</f>
        <v>0</v>
      </c>
      <c r="E13" s="153">
        <f>'IE4'!B16</f>
        <v>0</v>
      </c>
      <c r="F13" s="153">
        <f>'IE5'!B16</f>
        <v>0</v>
      </c>
      <c r="G13" s="153">
        <f>'IE6'!B16</f>
        <v>0</v>
      </c>
      <c r="H13" s="153">
        <f>'IE7'!B16</f>
        <v>0</v>
      </c>
      <c r="I13" s="153">
        <f>'IE8'!B16</f>
        <v>0</v>
      </c>
      <c r="J13" s="153">
        <f>'IE9'!B16</f>
        <v>0</v>
      </c>
      <c r="K13" s="153">
        <f>Budget!K13</f>
        <v>0</v>
      </c>
      <c r="L13" s="153">
        <f>Budget!L13</f>
        <v>0</v>
      </c>
      <c r="M13" s="153">
        <f>Budget!M13</f>
        <v>0</v>
      </c>
      <c r="O13" s="135"/>
    </row>
    <row r="14" spans="1:15">
      <c r="A14" s="2">
        <f>Data!$B$25</f>
        <v>0</v>
      </c>
      <c r="B14" s="153">
        <f>'IE1'!B17</f>
        <v>0</v>
      </c>
      <c r="C14" s="153">
        <f>'IE2'!B17</f>
        <v>0</v>
      </c>
      <c r="D14" s="153">
        <f>'IE3'!B17</f>
        <v>0</v>
      </c>
      <c r="E14" s="153">
        <f>'IE4'!B17</f>
        <v>0</v>
      </c>
      <c r="F14" s="153">
        <f>'IE5'!B17</f>
        <v>0</v>
      </c>
      <c r="G14" s="153">
        <f>'IE6'!B17</f>
        <v>0</v>
      </c>
      <c r="H14" s="153">
        <f>'IE7'!B17</f>
        <v>0</v>
      </c>
      <c r="I14" s="153">
        <f>'IE8'!B17</f>
        <v>0</v>
      </c>
      <c r="J14" s="153">
        <f>'IE9'!B17</f>
        <v>0</v>
      </c>
      <c r="K14" s="153">
        <f>Budget!K14</f>
        <v>0</v>
      </c>
      <c r="L14" s="153">
        <f>Budget!L14</f>
        <v>0</v>
      </c>
      <c r="M14" s="153">
        <f>Budget!M14</f>
        <v>0</v>
      </c>
      <c r="O14" s="135"/>
    </row>
    <row r="15" spans="1:15">
      <c r="A15" s="2">
        <f>Data!$B$26</f>
        <v>0</v>
      </c>
      <c r="B15" s="153">
        <f>'IE1'!B18</f>
        <v>0</v>
      </c>
      <c r="C15" s="153">
        <f>'IE2'!B18</f>
        <v>0</v>
      </c>
      <c r="D15" s="153">
        <f>'IE3'!B18</f>
        <v>0</v>
      </c>
      <c r="E15" s="153">
        <f>'IE4'!B18</f>
        <v>0</v>
      </c>
      <c r="F15" s="153">
        <f>'IE5'!B18</f>
        <v>0</v>
      </c>
      <c r="G15" s="153">
        <f>'IE6'!B18</f>
        <v>0</v>
      </c>
      <c r="H15" s="153">
        <f>'IE7'!B18</f>
        <v>0</v>
      </c>
      <c r="I15" s="153">
        <f>'IE8'!B18</f>
        <v>0</v>
      </c>
      <c r="J15" s="153">
        <f>'IE9'!B18</f>
        <v>0</v>
      </c>
      <c r="K15" s="153">
        <f>Budget!K15</f>
        <v>0</v>
      </c>
      <c r="L15" s="153">
        <f>Budget!L15</f>
        <v>0</v>
      </c>
      <c r="M15" s="153">
        <f>Budget!M15</f>
        <v>0</v>
      </c>
      <c r="O15" s="135"/>
    </row>
    <row r="16" spans="1:15">
      <c r="A16" s="2">
        <f>Data!$B$27</f>
        <v>0</v>
      </c>
      <c r="B16" s="153">
        <f>'IE1'!B19</f>
        <v>0</v>
      </c>
      <c r="C16" s="153">
        <f>'IE2'!B19</f>
        <v>0</v>
      </c>
      <c r="D16" s="153">
        <f>'IE3'!B19</f>
        <v>0</v>
      </c>
      <c r="E16" s="153">
        <f>'IE4'!B19</f>
        <v>0</v>
      </c>
      <c r="F16" s="153">
        <f>'IE5'!B19</f>
        <v>0</v>
      </c>
      <c r="G16" s="153">
        <f>'IE6'!B19</f>
        <v>0</v>
      </c>
      <c r="H16" s="153">
        <f>'IE7'!B19</f>
        <v>0</v>
      </c>
      <c r="I16" s="153">
        <f>'IE8'!B19</f>
        <v>0</v>
      </c>
      <c r="J16" s="153">
        <f>'IE9'!B19</f>
        <v>0</v>
      </c>
      <c r="K16" s="153">
        <f>Budget!K16</f>
        <v>0</v>
      </c>
      <c r="L16" s="153">
        <f>Budget!L16</f>
        <v>0</v>
      </c>
      <c r="M16" s="153">
        <f>Budget!M16</f>
        <v>0</v>
      </c>
      <c r="O16" s="135"/>
    </row>
    <row r="17" spans="1:15">
      <c r="A17" s="2">
        <f>Data!$B$28</f>
        <v>0</v>
      </c>
      <c r="B17" s="153">
        <f>'IE1'!B20</f>
        <v>0</v>
      </c>
      <c r="C17" s="153">
        <f>'IE2'!B20</f>
        <v>0</v>
      </c>
      <c r="D17" s="153">
        <f>'IE3'!B20</f>
        <v>0</v>
      </c>
      <c r="E17" s="153">
        <f>'IE4'!B20</f>
        <v>0</v>
      </c>
      <c r="F17" s="153">
        <f>'IE5'!B20</f>
        <v>0</v>
      </c>
      <c r="G17" s="153">
        <f>'IE6'!B20</f>
        <v>0</v>
      </c>
      <c r="H17" s="153">
        <f>'IE7'!B20</f>
        <v>0</v>
      </c>
      <c r="I17" s="153">
        <f>'IE8'!B20</f>
        <v>0</v>
      </c>
      <c r="J17" s="153">
        <f>'IE9'!B20</f>
        <v>0</v>
      </c>
      <c r="K17" s="153">
        <f>Budget!K17</f>
        <v>0</v>
      </c>
      <c r="L17" s="153">
        <f>Budget!L17</f>
        <v>0</v>
      </c>
      <c r="M17" s="153">
        <f>Budget!M17</f>
        <v>0</v>
      </c>
      <c r="O17" s="135"/>
    </row>
    <row r="18" spans="1:15">
      <c r="A18" s="2">
        <f>Data!$B$29</f>
        <v>0</v>
      </c>
      <c r="B18" s="153">
        <f>'IE1'!B21</f>
        <v>0</v>
      </c>
      <c r="C18" s="153">
        <f>'IE2'!B21</f>
        <v>0</v>
      </c>
      <c r="D18" s="153">
        <f>'IE3'!B21</f>
        <v>0</v>
      </c>
      <c r="E18" s="153">
        <f>'IE4'!B21</f>
        <v>0</v>
      </c>
      <c r="F18" s="153">
        <f>'IE5'!B21</f>
        <v>0</v>
      </c>
      <c r="G18" s="153">
        <f>'IE6'!B21</f>
        <v>0</v>
      </c>
      <c r="H18" s="153">
        <f>'IE7'!B21</f>
        <v>0</v>
      </c>
      <c r="I18" s="153">
        <f>'IE8'!B21</f>
        <v>0</v>
      </c>
      <c r="J18" s="153">
        <f>'IE9'!B21</f>
        <v>0</v>
      </c>
      <c r="K18" s="153">
        <f>Budget!K18</f>
        <v>0</v>
      </c>
      <c r="L18" s="153">
        <f>Budget!L18</f>
        <v>0</v>
      </c>
      <c r="M18" s="153">
        <f>Budget!M18</f>
        <v>0</v>
      </c>
      <c r="O18" s="135"/>
    </row>
    <row r="19" spans="1:15">
      <c r="A19" s="2">
        <f>Data!$B$30</f>
        <v>0</v>
      </c>
      <c r="B19" s="153">
        <f>'IE1'!B22</f>
        <v>0</v>
      </c>
      <c r="C19" s="153">
        <f>'IE2'!B22</f>
        <v>0</v>
      </c>
      <c r="D19" s="153">
        <f>'IE3'!B22</f>
        <v>0</v>
      </c>
      <c r="E19" s="153">
        <f>'IE4'!B22</f>
        <v>0</v>
      </c>
      <c r="F19" s="153">
        <f>'IE5'!B22</f>
        <v>0</v>
      </c>
      <c r="G19" s="153">
        <f>'IE6'!B22</f>
        <v>0</v>
      </c>
      <c r="H19" s="153">
        <f>'IE7'!B22</f>
        <v>0</v>
      </c>
      <c r="I19" s="153">
        <f>'IE8'!B22</f>
        <v>0</v>
      </c>
      <c r="J19" s="153">
        <f>'IE9'!B22</f>
        <v>0</v>
      </c>
      <c r="K19" s="153">
        <f>Budget!K19</f>
        <v>0</v>
      </c>
      <c r="L19" s="153">
        <f>Budget!L19</f>
        <v>0</v>
      </c>
      <c r="M19" s="153">
        <f>Budget!M19</f>
        <v>0</v>
      </c>
      <c r="O19" s="135"/>
    </row>
    <row r="20" spans="1:15">
      <c r="A20" s="2">
        <f>Data!$B$31</f>
        <v>0</v>
      </c>
      <c r="B20" s="153">
        <f>'IE1'!B23</f>
        <v>0</v>
      </c>
      <c r="C20" s="153">
        <f>'IE2'!B23</f>
        <v>0</v>
      </c>
      <c r="D20" s="153">
        <f>'IE3'!B23</f>
        <v>0</v>
      </c>
      <c r="E20" s="153">
        <f>'IE4'!B23</f>
        <v>0</v>
      </c>
      <c r="F20" s="153">
        <f>'IE5'!B23</f>
        <v>0</v>
      </c>
      <c r="G20" s="153">
        <f>'IE6'!B23</f>
        <v>0</v>
      </c>
      <c r="H20" s="153">
        <f>'IE7'!B23</f>
        <v>0</v>
      </c>
      <c r="I20" s="153">
        <f>'IE8'!B23</f>
        <v>0</v>
      </c>
      <c r="J20" s="153">
        <f>'IE9'!B23</f>
        <v>0</v>
      </c>
      <c r="K20" s="153">
        <f>Budget!K20</f>
        <v>0</v>
      </c>
      <c r="L20" s="153">
        <f>Budget!L20</f>
        <v>0</v>
      </c>
      <c r="M20" s="153">
        <f>Budget!M20</f>
        <v>0</v>
      </c>
      <c r="O20" s="135"/>
    </row>
    <row r="21" spans="1:15">
      <c r="A21" s="2">
        <f>Data!$B$32</f>
        <v>0</v>
      </c>
      <c r="B21" s="153">
        <f>'IE1'!B24</f>
        <v>0</v>
      </c>
      <c r="C21" s="153">
        <f>'IE2'!B24</f>
        <v>0</v>
      </c>
      <c r="D21" s="153">
        <f>'IE3'!B24</f>
        <v>0</v>
      </c>
      <c r="E21" s="153">
        <f>'IE4'!B24</f>
        <v>0</v>
      </c>
      <c r="F21" s="153">
        <f>'IE5'!B24</f>
        <v>0</v>
      </c>
      <c r="G21" s="153">
        <f>'IE6'!B24</f>
        <v>0</v>
      </c>
      <c r="H21" s="153">
        <f>'IE7'!B24</f>
        <v>0</v>
      </c>
      <c r="I21" s="153">
        <f>'IE8'!B24</f>
        <v>0</v>
      </c>
      <c r="J21" s="153">
        <f>'IE9'!B24</f>
        <v>0</v>
      </c>
      <c r="K21" s="153">
        <f>Budget!K21</f>
        <v>0</v>
      </c>
      <c r="L21" s="153">
        <f>Budget!L21</f>
        <v>0</v>
      </c>
      <c r="M21" s="153">
        <f>Budget!M21</f>
        <v>0</v>
      </c>
      <c r="O21" s="135"/>
    </row>
    <row r="22" spans="1:15">
      <c r="A22" s="2">
        <f>Data!$B$33</f>
        <v>0</v>
      </c>
      <c r="B22" s="153">
        <f>'IE1'!B25</f>
        <v>0</v>
      </c>
      <c r="C22" s="153">
        <f>'IE2'!B25</f>
        <v>0</v>
      </c>
      <c r="D22" s="153">
        <f>'IE3'!B25</f>
        <v>0</v>
      </c>
      <c r="E22" s="153">
        <f>'IE4'!B25</f>
        <v>0</v>
      </c>
      <c r="F22" s="153">
        <f>'IE5'!B25</f>
        <v>0</v>
      </c>
      <c r="G22" s="153">
        <f>'IE6'!B25</f>
        <v>0</v>
      </c>
      <c r="H22" s="153">
        <f>'IE7'!B25</f>
        <v>0</v>
      </c>
      <c r="I22" s="153">
        <f>'IE8'!B25</f>
        <v>0</v>
      </c>
      <c r="J22" s="153">
        <f>'IE9'!B25</f>
        <v>0</v>
      </c>
      <c r="K22" s="153">
        <f>Budget!K22</f>
        <v>0</v>
      </c>
      <c r="L22" s="153">
        <f>Budget!L22</f>
        <v>0</v>
      </c>
      <c r="M22" s="153">
        <f>Budget!M22</f>
        <v>0</v>
      </c>
      <c r="O22" s="135"/>
    </row>
    <row r="23" spans="1:15">
      <c r="A23" s="2">
        <f>Data!$B$34</f>
        <v>0</v>
      </c>
      <c r="B23" s="153">
        <f>'IE1'!B26</f>
        <v>0</v>
      </c>
      <c r="C23" s="153">
        <f>'IE2'!B26</f>
        <v>0</v>
      </c>
      <c r="D23" s="153">
        <f>'IE3'!B26</f>
        <v>0</v>
      </c>
      <c r="E23" s="153">
        <f>'IE4'!B26</f>
        <v>0</v>
      </c>
      <c r="F23" s="153">
        <f>'IE5'!B26</f>
        <v>0</v>
      </c>
      <c r="G23" s="153">
        <f>'IE6'!B26</f>
        <v>0</v>
      </c>
      <c r="H23" s="153">
        <f>'IE7'!B26</f>
        <v>0</v>
      </c>
      <c r="I23" s="153">
        <f>'IE8'!B26</f>
        <v>0</v>
      </c>
      <c r="J23" s="153">
        <f>'IE9'!B26</f>
        <v>0</v>
      </c>
      <c r="K23" s="153">
        <f>Budget!K23</f>
        <v>0</v>
      </c>
      <c r="L23" s="153">
        <f>Budget!L23</f>
        <v>0</v>
      </c>
      <c r="M23" s="153">
        <f>Budget!M23</f>
        <v>0</v>
      </c>
      <c r="O23" s="135"/>
    </row>
    <row r="24" spans="1:15">
      <c r="A24" s="2">
        <f>Data!$B$35</f>
        <v>0</v>
      </c>
      <c r="B24" s="153">
        <f>'IE1'!B27</f>
        <v>0</v>
      </c>
      <c r="C24" s="153">
        <f>'IE2'!B27</f>
        <v>0</v>
      </c>
      <c r="D24" s="153">
        <f>'IE3'!B27</f>
        <v>0</v>
      </c>
      <c r="E24" s="153">
        <f>'IE4'!B27</f>
        <v>0</v>
      </c>
      <c r="F24" s="153">
        <f>'IE5'!B27</f>
        <v>0</v>
      </c>
      <c r="G24" s="153">
        <f>'IE6'!B27</f>
        <v>0</v>
      </c>
      <c r="H24" s="153">
        <f>'IE7'!B27</f>
        <v>0</v>
      </c>
      <c r="I24" s="153">
        <f>'IE8'!B27</f>
        <v>0</v>
      </c>
      <c r="J24" s="153">
        <f>'IE9'!B27</f>
        <v>0</v>
      </c>
      <c r="K24" s="153">
        <f>Budget!K24</f>
        <v>0</v>
      </c>
      <c r="L24" s="153">
        <f>Budget!L24</f>
        <v>0</v>
      </c>
      <c r="M24" s="153">
        <f>Budget!M24</f>
        <v>0</v>
      </c>
      <c r="O24" s="135"/>
    </row>
    <row r="25" spans="1:15">
      <c r="A25" s="2">
        <f>Data!$B$36</f>
        <v>0</v>
      </c>
      <c r="B25" s="153">
        <f>'IE1'!B28</f>
        <v>0</v>
      </c>
      <c r="C25" s="153">
        <f>'IE2'!B28</f>
        <v>0</v>
      </c>
      <c r="D25" s="153">
        <f>'IE3'!B28</f>
        <v>0</v>
      </c>
      <c r="E25" s="153">
        <f>'IE4'!B28</f>
        <v>0</v>
      </c>
      <c r="F25" s="153">
        <f>'IE5'!B28</f>
        <v>0</v>
      </c>
      <c r="G25" s="153">
        <f>'IE6'!B28</f>
        <v>0</v>
      </c>
      <c r="H25" s="153">
        <f>'IE7'!B28</f>
        <v>0</v>
      </c>
      <c r="I25" s="153">
        <f>'IE8'!B28</f>
        <v>0</v>
      </c>
      <c r="J25" s="153">
        <f>'IE9'!B28</f>
        <v>0</v>
      </c>
      <c r="K25" s="153">
        <f>Budget!K25</f>
        <v>0</v>
      </c>
      <c r="L25" s="153">
        <f>Budget!L25</f>
        <v>0</v>
      </c>
      <c r="M25" s="153">
        <f>Budget!M25</f>
        <v>0</v>
      </c>
      <c r="O25" s="135"/>
    </row>
    <row r="26" spans="1:15">
      <c r="A26" s="2">
        <f>Data!$B$37</f>
        <v>0</v>
      </c>
      <c r="B26" s="153">
        <f>'IE1'!B29</f>
        <v>0</v>
      </c>
      <c r="C26" s="153">
        <f>'IE2'!B29</f>
        <v>0</v>
      </c>
      <c r="D26" s="153">
        <f>'IE3'!B29</f>
        <v>0</v>
      </c>
      <c r="E26" s="153">
        <f>'IE4'!B29</f>
        <v>0</v>
      </c>
      <c r="F26" s="153">
        <f>'IE5'!B29</f>
        <v>0</v>
      </c>
      <c r="G26" s="153">
        <f>'IE6'!B29</f>
        <v>0</v>
      </c>
      <c r="H26" s="153">
        <f>'IE7'!B29</f>
        <v>0</v>
      </c>
      <c r="I26" s="153">
        <f>'IE8'!B29</f>
        <v>0</v>
      </c>
      <c r="J26" s="153">
        <f>'IE9'!B29</f>
        <v>0</v>
      </c>
      <c r="K26" s="153">
        <f>Budget!K26</f>
        <v>0</v>
      </c>
      <c r="L26" s="153">
        <f>Budget!L26</f>
        <v>0</v>
      </c>
      <c r="M26" s="153">
        <f>Budget!M26</f>
        <v>0</v>
      </c>
      <c r="O26" s="135"/>
    </row>
    <row r="27" spans="1:15">
      <c r="A27" s="2">
        <f>Data!$B$38</f>
        <v>0</v>
      </c>
      <c r="B27" s="153">
        <f>'IE1'!B30</f>
        <v>0</v>
      </c>
      <c r="C27" s="153">
        <f>'IE2'!B30</f>
        <v>0</v>
      </c>
      <c r="D27" s="153">
        <f>'IE3'!B30</f>
        <v>0</v>
      </c>
      <c r="E27" s="153">
        <f>'IE4'!B30</f>
        <v>0</v>
      </c>
      <c r="F27" s="153">
        <f>'IE5'!B30</f>
        <v>0</v>
      </c>
      <c r="G27" s="153">
        <f>'IE6'!B30</f>
        <v>0</v>
      </c>
      <c r="H27" s="153">
        <f>'IE7'!B30</f>
        <v>0</v>
      </c>
      <c r="I27" s="153">
        <f>'IE8'!B30</f>
        <v>0</v>
      </c>
      <c r="J27" s="153">
        <f>'IE9'!B30</f>
        <v>0</v>
      </c>
      <c r="K27" s="153">
        <f>Budget!K27</f>
        <v>0</v>
      </c>
      <c r="L27" s="153">
        <f>Budget!L27</f>
        <v>0</v>
      </c>
      <c r="M27" s="153">
        <f>Budget!M27</f>
        <v>0</v>
      </c>
      <c r="O27" s="135"/>
    </row>
    <row r="28" spans="1:15">
      <c r="A28" s="2">
        <f>Data!$B$39</f>
        <v>0</v>
      </c>
      <c r="B28" s="153">
        <f>'IE1'!B31</f>
        <v>0</v>
      </c>
      <c r="C28" s="153">
        <f>'IE2'!B31</f>
        <v>0</v>
      </c>
      <c r="D28" s="153">
        <f>'IE3'!B31</f>
        <v>0</v>
      </c>
      <c r="E28" s="153">
        <f>'IE4'!B31</f>
        <v>0</v>
      </c>
      <c r="F28" s="153">
        <f>'IE5'!B31</f>
        <v>0</v>
      </c>
      <c r="G28" s="153">
        <f>'IE6'!B31</f>
        <v>0</v>
      </c>
      <c r="H28" s="153">
        <f>'IE7'!B31</f>
        <v>0</v>
      </c>
      <c r="I28" s="153">
        <f>'IE8'!B31</f>
        <v>0</v>
      </c>
      <c r="J28" s="153">
        <f>'IE9'!B31</f>
        <v>0</v>
      </c>
      <c r="K28" s="153">
        <f>Budget!K28</f>
        <v>0</v>
      </c>
      <c r="L28" s="153">
        <f>Budget!L28</f>
        <v>0</v>
      </c>
      <c r="M28" s="153">
        <f>Budget!M28</f>
        <v>0</v>
      </c>
      <c r="O28" s="135"/>
    </row>
    <row r="29" spans="1:15">
      <c r="A29" s="2">
        <f>Data!$B$40</f>
        <v>0</v>
      </c>
      <c r="B29" s="153">
        <f>'IE1'!B32</f>
        <v>0</v>
      </c>
      <c r="C29" s="153">
        <f>'IE2'!B32</f>
        <v>0</v>
      </c>
      <c r="D29" s="153">
        <f>'IE3'!B32</f>
        <v>0</v>
      </c>
      <c r="E29" s="153">
        <f>'IE4'!B32</f>
        <v>0</v>
      </c>
      <c r="F29" s="153">
        <f>'IE5'!B32</f>
        <v>0</v>
      </c>
      <c r="G29" s="153">
        <f>'IE6'!B32</f>
        <v>0</v>
      </c>
      <c r="H29" s="153">
        <f>'IE7'!B32</f>
        <v>0</v>
      </c>
      <c r="I29" s="153">
        <f>'IE8'!B32</f>
        <v>0</v>
      </c>
      <c r="J29" s="153">
        <f>'IE9'!B32</f>
        <v>0</v>
      </c>
      <c r="K29" s="153">
        <f>Budget!K29</f>
        <v>0</v>
      </c>
      <c r="L29" s="153">
        <f>Budget!L29</f>
        <v>0</v>
      </c>
      <c r="M29" s="153">
        <f>Budget!M29</f>
        <v>0</v>
      </c>
      <c r="O29" s="135"/>
    </row>
    <row r="30" spans="1:15">
      <c r="A30" s="2">
        <f>Data!$B$41</f>
        <v>0</v>
      </c>
      <c r="B30" s="153">
        <f>'IE1'!B33</f>
        <v>0</v>
      </c>
      <c r="C30" s="153">
        <f>'IE2'!B33</f>
        <v>0</v>
      </c>
      <c r="D30" s="153">
        <f>'IE3'!B33</f>
        <v>0</v>
      </c>
      <c r="E30" s="153">
        <f>'IE4'!B33</f>
        <v>0</v>
      </c>
      <c r="F30" s="153">
        <f>'IE5'!B33</f>
        <v>0</v>
      </c>
      <c r="G30" s="153">
        <f>'IE6'!B33</f>
        <v>0</v>
      </c>
      <c r="H30" s="153">
        <f>'IE7'!B33</f>
        <v>0</v>
      </c>
      <c r="I30" s="153">
        <f>'IE8'!B33</f>
        <v>0</v>
      </c>
      <c r="J30" s="153">
        <f>'IE9'!B33</f>
        <v>0</v>
      </c>
      <c r="K30" s="153">
        <f>Budget!K30</f>
        <v>0</v>
      </c>
      <c r="L30" s="153">
        <f>Budget!L30</f>
        <v>0</v>
      </c>
      <c r="M30" s="153">
        <f>Budget!M30</f>
        <v>0</v>
      </c>
      <c r="O30" s="135"/>
    </row>
    <row r="31" spans="1:15">
      <c r="A31" s="2">
        <f>Data!$B$42</f>
        <v>0</v>
      </c>
      <c r="B31" s="153">
        <f>'IE1'!B34</f>
        <v>0</v>
      </c>
      <c r="C31" s="153">
        <f>'IE2'!B34</f>
        <v>0</v>
      </c>
      <c r="D31" s="153">
        <f>'IE3'!B34</f>
        <v>0</v>
      </c>
      <c r="E31" s="153">
        <f>'IE4'!B34</f>
        <v>0</v>
      </c>
      <c r="F31" s="153">
        <f>'IE5'!B34</f>
        <v>0</v>
      </c>
      <c r="G31" s="153">
        <f>'IE6'!B34</f>
        <v>0</v>
      </c>
      <c r="H31" s="153">
        <f>'IE7'!B34</f>
        <v>0</v>
      </c>
      <c r="I31" s="153">
        <f>'IE8'!B34</f>
        <v>0</v>
      </c>
      <c r="J31" s="153">
        <f>'IE9'!B34</f>
        <v>0</v>
      </c>
      <c r="K31" s="153">
        <f>Budget!K31</f>
        <v>0</v>
      </c>
      <c r="L31" s="153">
        <f>Budget!L31</f>
        <v>0</v>
      </c>
      <c r="M31" s="153">
        <f>Budget!M31</f>
        <v>0</v>
      </c>
      <c r="O31" s="135"/>
    </row>
    <row r="32" spans="1:15">
      <c r="A32" s="2">
        <f>Data!$B$43</f>
        <v>0</v>
      </c>
      <c r="B32" s="153">
        <f>'IE1'!B35</f>
        <v>0</v>
      </c>
      <c r="C32" s="153">
        <f>'IE2'!B35</f>
        <v>0</v>
      </c>
      <c r="D32" s="153">
        <f>'IE3'!B35</f>
        <v>0</v>
      </c>
      <c r="E32" s="153">
        <f>'IE4'!B35</f>
        <v>0</v>
      </c>
      <c r="F32" s="153">
        <f>'IE5'!B35</f>
        <v>0</v>
      </c>
      <c r="G32" s="153">
        <f>'IE6'!B35</f>
        <v>0</v>
      </c>
      <c r="H32" s="153">
        <f>'IE7'!B35</f>
        <v>0</v>
      </c>
      <c r="I32" s="153">
        <f>'IE8'!B35</f>
        <v>0</v>
      </c>
      <c r="J32" s="153">
        <f>'IE9'!B35</f>
        <v>0</v>
      </c>
      <c r="K32" s="153">
        <f>Budget!K32</f>
        <v>0</v>
      </c>
      <c r="L32" s="153">
        <f>Budget!L32</f>
        <v>0</v>
      </c>
      <c r="M32" s="153">
        <f>Budget!M32</f>
        <v>0</v>
      </c>
      <c r="O32" s="135"/>
    </row>
    <row r="33" spans="1:15">
      <c r="A33" s="2">
        <f>Data!$B$44</f>
        <v>0</v>
      </c>
      <c r="B33" s="153">
        <f>'IE1'!B36</f>
        <v>0</v>
      </c>
      <c r="C33" s="153">
        <f>'IE2'!B36</f>
        <v>0</v>
      </c>
      <c r="D33" s="153">
        <f>'IE3'!B36</f>
        <v>0</v>
      </c>
      <c r="E33" s="153">
        <f>'IE4'!B36</f>
        <v>0</v>
      </c>
      <c r="F33" s="153">
        <f>'IE5'!B36</f>
        <v>0</v>
      </c>
      <c r="G33" s="153">
        <f>'IE6'!B36</f>
        <v>0</v>
      </c>
      <c r="H33" s="153">
        <f>'IE7'!B36</f>
        <v>0</v>
      </c>
      <c r="I33" s="153">
        <f>'IE8'!B36</f>
        <v>0</v>
      </c>
      <c r="J33" s="153">
        <f>'IE9'!B36</f>
        <v>0</v>
      </c>
      <c r="K33" s="153">
        <f>Budget!K33</f>
        <v>0</v>
      </c>
      <c r="L33" s="153">
        <f>Budget!L33</f>
        <v>0</v>
      </c>
      <c r="M33" s="153">
        <f>Budget!M33</f>
        <v>0</v>
      </c>
      <c r="O33" s="135"/>
    </row>
    <row r="34" spans="1:15">
      <c r="A34" s="2">
        <f>Data!$B$45</f>
        <v>0</v>
      </c>
      <c r="B34" s="153">
        <f>'IE1'!B37</f>
        <v>0</v>
      </c>
      <c r="C34" s="153">
        <f>'IE2'!B37</f>
        <v>0</v>
      </c>
      <c r="D34" s="153">
        <f>'IE3'!B37</f>
        <v>0</v>
      </c>
      <c r="E34" s="153">
        <f>'IE4'!B37</f>
        <v>0</v>
      </c>
      <c r="F34" s="153">
        <f>'IE5'!B37</f>
        <v>0</v>
      </c>
      <c r="G34" s="153">
        <f>'IE6'!B37</f>
        <v>0</v>
      </c>
      <c r="H34" s="153">
        <f>'IE7'!B37</f>
        <v>0</v>
      </c>
      <c r="I34" s="153">
        <f>'IE8'!B37</f>
        <v>0</v>
      </c>
      <c r="J34" s="153">
        <f>'IE9'!B37</f>
        <v>0</v>
      </c>
      <c r="K34" s="153">
        <f>Budget!K34</f>
        <v>0</v>
      </c>
      <c r="L34" s="153">
        <f>Budget!L34</f>
        <v>0</v>
      </c>
      <c r="M34" s="153">
        <f>Budget!M34</f>
        <v>0</v>
      </c>
      <c r="O34" s="135"/>
    </row>
    <row r="35" spans="1:15">
      <c r="A35" s="2">
        <f>Data!$B$46</f>
        <v>0</v>
      </c>
      <c r="B35" s="153">
        <f>'IE1'!B38</f>
        <v>0</v>
      </c>
      <c r="C35" s="153">
        <f>'IE2'!B38</f>
        <v>0</v>
      </c>
      <c r="D35" s="153">
        <f>'IE3'!B38</f>
        <v>0</v>
      </c>
      <c r="E35" s="153">
        <f>'IE4'!B38</f>
        <v>0</v>
      </c>
      <c r="F35" s="153">
        <f>'IE5'!B38</f>
        <v>0</v>
      </c>
      <c r="G35" s="153">
        <f>'IE6'!B38</f>
        <v>0</v>
      </c>
      <c r="H35" s="153">
        <f>'IE7'!B38</f>
        <v>0</v>
      </c>
      <c r="I35" s="153">
        <f>'IE8'!B38</f>
        <v>0</v>
      </c>
      <c r="J35" s="153">
        <f>'IE9'!B38</f>
        <v>0</v>
      </c>
      <c r="K35" s="153">
        <f>Budget!K35</f>
        <v>0</v>
      </c>
      <c r="L35" s="153">
        <f>Budget!L35</f>
        <v>0</v>
      </c>
      <c r="M35" s="153">
        <f>Budget!M35</f>
        <v>0</v>
      </c>
      <c r="O35" s="135"/>
    </row>
    <row r="36" spans="1:15" ht="15.95" thickBot="1">
      <c r="A36" s="2">
        <f>Data!$B$47</f>
        <v>0</v>
      </c>
      <c r="B36" s="153">
        <f>'IE1'!B39</f>
        <v>0</v>
      </c>
      <c r="C36" s="153">
        <f>'IE2'!B39</f>
        <v>0</v>
      </c>
      <c r="D36" s="153">
        <f>'IE3'!B39</f>
        <v>0</v>
      </c>
      <c r="E36" s="153">
        <f>'IE4'!B39</f>
        <v>0</v>
      </c>
      <c r="F36" s="153">
        <f>'IE5'!B39</f>
        <v>0</v>
      </c>
      <c r="G36" s="153">
        <f>'IE6'!B39</f>
        <v>0</v>
      </c>
      <c r="H36" s="153">
        <f>'IE7'!B39</f>
        <v>0</v>
      </c>
      <c r="I36" s="153">
        <f>'IE8'!B39</f>
        <v>0</v>
      </c>
      <c r="J36" s="153">
        <f>'IE9'!B39</f>
        <v>0</v>
      </c>
      <c r="K36" s="153">
        <f>Budget!K36</f>
        <v>0</v>
      </c>
      <c r="L36" s="153">
        <f>Budget!L36</f>
        <v>0</v>
      </c>
      <c r="M36" s="153">
        <f>Budget!M36</f>
        <v>0</v>
      </c>
      <c r="O36" s="135"/>
    </row>
    <row r="37" spans="1:15" ht="16.5" thickTop="1" thickBot="1">
      <c r="A37" s="30" t="s">
        <v>171</v>
      </c>
      <c r="B37" s="154">
        <f t="shared" ref="B37:M37" si="0">SUM(B7:B36)</f>
        <v>0</v>
      </c>
      <c r="C37" s="154">
        <f t="shared" si="0"/>
        <v>0</v>
      </c>
      <c r="D37" s="154">
        <f t="shared" si="0"/>
        <v>0</v>
      </c>
      <c r="E37" s="154">
        <f t="shared" si="0"/>
        <v>0</v>
      </c>
      <c r="F37" s="154">
        <f t="shared" si="0"/>
        <v>0</v>
      </c>
      <c r="G37" s="154">
        <f t="shared" si="0"/>
        <v>0</v>
      </c>
      <c r="H37" s="154">
        <f t="shared" si="0"/>
        <v>0</v>
      </c>
      <c r="I37" s="154">
        <f t="shared" si="0"/>
        <v>0</v>
      </c>
      <c r="J37" s="154">
        <f t="shared" si="0"/>
        <v>0</v>
      </c>
      <c r="K37" s="154">
        <f t="shared" si="0"/>
        <v>0</v>
      </c>
      <c r="L37" s="154">
        <f t="shared" si="0"/>
        <v>0</v>
      </c>
      <c r="M37" s="154">
        <f t="shared" si="0"/>
        <v>0</v>
      </c>
      <c r="O37" s="136"/>
    </row>
    <row r="38" spans="1:15" s="23" customFormat="1" ht="15.95" thickTop="1">
      <c r="A38" s="15"/>
      <c r="B38" s="146"/>
      <c r="C38" s="146"/>
      <c r="D38" s="146"/>
      <c r="E38" s="146"/>
      <c r="F38" s="146"/>
      <c r="G38" s="146"/>
      <c r="H38" s="146"/>
      <c r="I38" s="146"/>
      <c r="J38" s="146"/>
      <c r="K38" s="146"/>
      <c r="L38" s="146"/>
      <c r="M38" s="146"/>
      <c r="O38" s="14"/>
    </row>
    <row r="39" spans="1:15" ht="15.95" thickBot="1">
      <c r="A39" s="24" t="s">
        <v>172</v>
      </c>
      <c r="O39" s="15"/>
    </row>
    <row r="40" spans="1:15" ht="15.95" thickTop="1">
      <c r="A40" s="2">
        <f>Data!$B$50</f>
        <v>0</v>
      </c>
      <c r="B40" s="155">
        <f>'IE1'!B43</f>
        <v>0</v>
      </c>
      <c r="C40" s="156">
        <f>'IE2'!B43</f>
        <v>0</v>
      </c>
      <c r="D40" s="157">
        <f>'IE3'!B43</f>
        <v>0</v>
      </c>
      <c r="E40" s="157">
        <f>'IE4'!B43</f>
        <v>0</v>
      </c>
      <c r="F40" s="157">
        <f>'IE5'!B43</f>
        <v>0</v>
      </c>
      <c r="G40" s="157">
        <f>'IE6'!B43</f>
        <v>0</v>
      </c>
      <c r="H40" s="157">
        <f>'IE7'!B43</f>
        <v>0</v>
      </c>
      <c r="I40" s="157">
        <f>'IE8'!B43</f>
        <v>0</v>
      </c>
      <c r="J40" s="157">
        <f>'IE9'!B43</f>
        <v>0</v>
      </c>
      <c r="K40" s="157">
        <f>Budget!K40</f>
        <v>0</v>
      </c>
      <c r="L40" s="157">
        <f>Budget!L40</f>
        <v>0</v>
      </c>
      <c r="M40" s="158">
        <f>Budget!M40</f>
        <v>0</v>
      </c>
      <c r="O40" s="134"/>
    </row>
    <row r="41" spans="1:15">
      <c r="A41" s="2">
        <f>Data!$B$51</f>
        <v>0</v>
      </c>
      <c r="B41" s="155">
        <f>'IE1'!B44</f>
        <v>0</v>
      </c>
      <c r="C41" s="156">
        <f>'IE2'!B44</f>
        <v>0</v>
      </c>
      <c r="D41" s="157">
        <f>'IE3'!B44</f>
        <v>0</v>
      </c>
      <c r="E41" s="157">
        <f>'IE4'!B44</f>
        <v>0</v>
      </c>
      <c r="F41" s="157">
        <f>'IE5'!B44</f>
        <v>0</v>
      </c>
      <c r="G41" s="157">
        <f>'IE6'!B44</f>
        <v>0</v>
      </c>
      <c r="H41" s="157">
        <f>'IE7'!B44</f>
        <v>0</v>
      </c>
      <c r="I41" s="157">
        <f>'IE8'!B44</f>
        <v>0</v>
      </c>
      <c r="J41" s="157">
        <f>'IE9'!B44</f>
        <v>0</v>
      </c>
      <c r="K41" s="165">
        <f>Budget!K41</f>
        <v>0</v>
      </c>
      <c r="L41" s="165">
        <f>Budget!L41</f>
        <v>0</v>
      </c>
      <c r="M41" s="163">
        <f>Budget!M41</f>
        <v>0</v>
      </c>
      <c r="O41" s="135"/>
    </row>
    <row r="42" spans="1:15">
      <c r="A42" s="2">
        <f>Data!$B$52</f>
        <v>0</v>
      </c>
      <c r="B42" s="155">
        <f>'IE1'!B45</f>
        <v>0</v>
      </c>
      <c r="C42" s="156">
        <f>'IE2'!B45</f>
        <v>0</v>
      </c>
      <c r="D42" s="157">
        <f>'IE3'!B45</f>
        <v>0</v>
      </c>
      <c r="E42" s="157">
        <f>'IE4'!B45</f>
        <v>0</v>
      </c>
      <c r="F42" s="157">
        <f>'IE5'!B45</f>
        <v>0</v>
      </c>
      <c r="G42" s="157">
        <f>'IE6'!B45</f>
        <v>0</v>
      </c>
      <c r="H42" s="157">
        <f>'IE7'!B45</f>
        <v>0</v>
      </c>
      <c r="I42" s="157">
        <f>'IE8'!B45</f>
        <v>0</v>
      </c>
      <c r="J42" s="157">
        <f>'IE9'!B45</f>
        <v>0</v>
      </c>
      <c r="K42" s="165">
        <f>Budget!K42</f>
        <v>0</v>
      </c>
      <c r="L42" s="165">
        <f>Budget!L42</f>
        <v>0</v>
      </c>
      <c r="M42" s="163">
        <f>Budget!M42</f>
        <v>0</v>
      </c>
      <c r="O42" s="135"/>
    </row>
    <row r="43" spans="1:15">
      <c r="A43" s="2">
        <f>Data!$B$53</f>
        <v>0</v>
      </c>
      <c r="B43" s="155">
        <f>'IE1'!B46</f>
        <v>0</v>
      </c>
      <c r="C43" s="156">
        <f>'IE2'!B46</f>
        <v>0</v>
      </c>
      <c r="D43" s="157">
        <f>'IE3'!B46</f>
        <v>0</v>
      </c>
      <c r="E43" s="157">
        <f>'IE4'!B46</f>
        <v>0</v>
      </c>
      <c r="F43" s="157">
        <f>'IE5'!B46</f>
        <v>0</v>
      </c>
      <c r="G43" s="157">
        <f>'IE6'!B46</f>
        <v>0</v>
      </c>
      <c r="H43" s="157">
        <f>'IE7'!B46</f>
        <v>0</v>
      </c>
      <c r="I43" s="157">
        <f>'IE8'!B46</f>
        <v>0</v>
      </c>
      <c r="J43" s="157">
        <f>'IE9'!B46</f>
        <v>0</v>
      </c>
      <c r="K43" s="165">
        <f>Budget!K43</f>
        <v>0</v>
      </c>
      <c r="L43" s="165">
        <f>Budget!L43</f>
        <v>0</v>
      </c>
      <c r="M43" s="163">
        <f>Budget!M43</f>
        <v>0</v>
      </c>
      <c r="O43" s="135"/>
    </row>
    <row r="44" spans="1:15">
      <c r="A44" s="2">
        <f>Data!$B$54</f>
        <v>0</v>
      </c>
      <c r="B44" s="155">
        <f>'IE1'!B47</f>
        <v>0</v>
      </c>
      <c r="C44" s="156">
        <f>'IE2'!B47</f>
        <v>0</v>
      </c>
      <c r="D44" s="157">
        <f>'IE3'!B47</f>
        <v>0</v>
      </c>
      <c r="E44" s="157">
        <f>'IE4'!B47</f>
        <v>0</v>
      </c>
      <c r="F44" s="157">
        <f>'IE5'!B47</f>
        <v>0</v>
      </c>
      <c r="G44" s="157">
        <f>'IE6'!B47</f>
        <v>0</v>
      </c>
      <c r="H44" s="157">
        <f>'IE7'!B47</f>
        <v>0</v>
      </c>
      <c r="I44" s="157">
        <f>'IE8'!B47</f>
        <v>0</v>
      </c>
      <c r="J44" s="157">
        <f>'IE9'!B47</f>
        <v>0</v>
      </c>
      <c r="K44" s="165">
        <f>Budget!K44</f>
        <v>0</v>
      </c>
      <c r="L44" s="165">
        <f>Budget!L44</f>
        <v>0</v>
      </c>
      <c r="M44" s="163">
        <f>Budget!M44</f>
        <v>0</v>
      </c>
      <c r="O44" s="135"/>
    </row>
    <row r="45" spans="1:15">
      <c r="A45" s="2">
        <f>Data!$B$55</f>
        <v>0</v>
      </c>
      <c r="B45" s="155">
        <f>'IE1'!B48</f>
        <v>0</v>
      </c>
      <c r="C45" s="156">
        <f>'IE2'!B48</f>
        <v>0</v>
      </c>
      <c r="D45" s="157">
        <f>'IE3'!B48</f>
        <v>0</v>
      </c>
      <c r="E45" s="157">
        <f>'IE4'!B48</f>
        <v>0</v>
      </c>
      <c r="F45" s="157">
        <f>'IE5'!B48</f>
        <v>0</v>
      </c>
      <c r="G45" s="157">
        <f>'IE6'!B48</f>
        <v>0</v>
      </c>
      <c r="H45" s="157">
        <f>'IE7'!B48</f>
        <v>0</v>
      </c>
      <c r="I45" s="157">
        <f>'IE8'!B48</f>
        <v>0</v>
      </c>
      <c r="J45" s="157">
        <f>'IE9'!B48</f>
        <v>0</v>
      </c>
      <c r="K45" s="165">
        <f>Budget!K45</f>
        <v>0</v>
      </c>
      <c r="L45" s="165">
        <f>Budget!L45</f>
        <v>0</v>
      </c>
      <c r="M45" s="163">
        <f>Budget!M45</f>
        <v>0</v>
      </c>
      <c r="O45" s="135"/>
    </row>
    <row r="46" spans="1:15">
      <c r="A46" s="2">
        <f>Data!$B$56</f>
        <v>0</v>
      </c>
      <c r="B46" s="155">
        <f>'IE1'!B49</f>
        <v>0</v>
      </c>
      <c r="C46" s="156">
        <f>'IE2'!B49</f>
        <v>0</v>
      </c>
      <c r="D46" s="157">
        <f>'IE3'!B49</f>
        <v>0</v>
      </c>
      <c r="E46" s="157">
        <f>'IE4'!B49</f>
        <v>0</v>
      </c>
      <c r="F46" s="157">
        <f>'IE5'!B49</f>
        <v>0</v>
      </c>
      <c r="G46" s="157">
        <f>'IE6'!B49</f>
        <v>0</v>
      </c>
      <c r="H46" s="157">
        <f>'IE7'!B49</f>
        <v>0</v>
      </c>
      <c r="I46" s="157">
        <f>'IE8'!B49</f>
        <v>0</v>
      </c>
      <c r="J46" s="157">
        <f>'IE9'!B49</f>
        <v>0</v>
      </c>
      <c r="K46" s="165">
        <f>Budget!K46</f>
        <v>0</v>
      </c>
      <c r="L46" s="165">
        <f>Budget!L46</f>
        <v>0</v>
      </c>
      <c r="M46" s="163">
        <f>Budget!M46</f>
        <v>0</v>
      </c>
      <c r="O46" s="135"/>
    </row>
    <row r="47" spans="1:15">
      <c r="A47" s="2">
        <f>Data!$B$57</f>
        <v>0</v>
      </c>
      <c r="B47" s="155">
        <f>'IE1'!B50</f>
        <v>0</v>
      </c>
      <c r="C47" s="156">
        <f>'IE2'!B50</f>
        <v>0</v>
      </c>
      <c r="D47" s="157">
        <f>'IE3'!B50</f>
        <v>0</v>
      </c>
      <c r="E47" s="157">
        <f>'IE4'!B50</f>
        <v>0</v>
      </c>
      <c r="F47" s="157">
        <f>'IE5'!B50</f>
        <v>0</v>
      </c>
      <c r="G47" s="157">
        <f>'IE6'!B50</f>
        <v>0</v>
      </c>
      <c r="H47" s="157">
        <f>'IE7'!B50</f>
        <v>0</v>
      </c>
      <c r="I47" s="157">
        <f>'IE8'!B50</f>
        <v>0</v>
      </c>
      <c r="J47" s="157">
        <f>'IE9'!B50</f>
        <v>0</v>
      </c>
      <c r="K47" s="165">
        <f>Budget!K47</f>
        <v>0</v>
      </c>
      <c r="L47" s="165">
        <f>Budget!L47</f>
        <v>0</v>
      </c>
      <c r="M47" s="163">
        <f>Budget!M47</f>
        <v>0</v>
      </c>
      <c r="O47" s="135"/>
    </row>
    <row r="48" spans="1:15">
      <c r="A48" s="2">
        <f>Data!$B$58</f>
        <v>0</v>
      </c>
      <c r="B48" s="155">
        <f>'IE1'!B51</f>
        <v>0</v>
      </c>
      <c r="C48" s="156">
        <f>'IE2'!B51</f>
        <v>0</v>
      </c>
      <c r="D48" s="157">
        <f>'IE3'!B51</f>
        <v>0</v>
      </c>
      <c r="E48" s="157">
        <f>'IE4'!B51</f>
        <v>0</v>
      </c>
      <c r="F48" s="157">
        <f>'IE5'!B51</f>
        <v>0</v>
      </c>
      <c r="G48" s="157">
        <f>'IE6'!B51</f>
        <v>0</v>
      </c>
      <c r="H48" s="157">
        <f>'IE7'!B51</f>
        <v>0</v>
      </c>
      <c r="I48" s="157">
        <f>'IE8'!B51</f>
        <v>0</v>
      </c>
      <c r="J48" s="157">
        <f>'IE9'!B51</f>
        <v>0</v>
      </c>
      <c r="K48" s="165">
        <f>Budget!K48</f>
        <v>0</v>
      </c>
      <c r="L48" s="165">
        <f>Budget!L48</f>
        <v>0</v>
      </c>
      <c r="M48" s="163">
        <f>Budget!M48</f>
        <v>0</v>
      </c>
      <c r="O48" s="135"/>
    </row>
    <row r="49" spans="1:15">
      <c r="A49" s="2">
        <f>Data!$B$59</f>
        <v>0</v>
      </c>
      <c r="B49" s="155">
        <f>'IE1'!B52</f>
        <v>0</v>
      </c>
      <c r="C49" s="156">
        <f>'IE2'!B52</f>
        <v>0</v>
      </c>
      <c r="D49" s="157">
        <f>'IE3'!B52</f>
        <v>0</v>
      </c>
      <c r="E49" s="157">
        <f>'IE4'!B52</f>
        <v>0</v>
      </c>
      <c r="F49" s="157">
        <f>'IE5'!B52</f>
        <v>0</v>
      </c>
      <c r="G49" s="157">
        <f>'IE6'!B52</f>
        <v>0</v>
      </c>
      <c r="H49" s="157">
        <f>'IE7'!B52</f>
        <v>0</v>
      </c>
      <c r="I49" s="157">
        <f>'IE8'!B52</f>
        <v>0</v>
      </c>
      <c r="J49" s="157">
        <f>'IE9'!B52</f>
        <v>0</v>
      </c>
      <c r="K49" s="165">
        <f>Budget!K49</f>
        <v>0</v>
      </c>
      <c r="L49" s="165">
        <f>Budget!L49</f>
        <v>0</v>
      </c>
      <c r="M49" s="163">
        <f>Budget!M49</f>
        <v>0</v>
      </c>
      <c r="O49" s="137"/>
    </row>
    <row r="50" spans="1:15">
      <c r="A50" s="2">
        <f>Data!$B$60</f>
        <v>0</v>
      </c>
      <c r="B50" s="155">
        <f>'IE1'!B53</f>
        <v>0</v>
      </c>
      <c r="C50" s="156">
        <f>'IE2'!B53</f>
        <v>0</v>
      </c>
      <c r="D50" s="157">
        <f>'IE3'!B53</f>
        <v>0</v>
      </c>
      <c r="E50" s="157">
        <f>'IE4'!B53</f>
        <v>0</v>
      </c>
      <c r="F50" s="157">
        <f>'IE5'!B53</f>
        <v>0</v>
      </c>
      <c r="G50" s="157">
        <f>'IE6'!B53</f>
        <v>0</v>
      </c>
      <c r="H50" s="157">
        <f>'IE7'!B53</f>
        <v>0</v>
      </c>
      <c r="I50" s="157">
        <f>'IE8'!B53</f>
        <v>0</v>
      </c>
      <c r="J50" s="157">
        <f>'IE9'!B53</f>
        <v>0</v>
      </c>
      <c r="K50" s="165">
        <f>Budget!K50</f>
        <v>0</v>
      </c>
      <c r="L50" s="165">
        <f>Budget!L50</f>
        <v>0</v>
      </c>
      <c r="M50" s="163">
        <f>Budget!M50</f>
        <v>0</v>
      </c>
      <c r="O50" s="137"/>
    </row>
    <row r="51" spans="1:15">
      <c r="A51" s="2">
        <f>Data!$B$61</f>
        <v>0</v>
      </c>
      <c r="B51" s="155">
        <f>'IE1'!B54</f>
        <v>0</v>
      </c>
      <c r="C51" s="156">
        <f>'IE2'!B54</f>
        <v>0</v>
      </c>
      <c r="D51" s="157">
        <f>'IE3'!B54</f>
        <v>0</v>
      </c>
      <c r="E51" s="157">
        <f>'IE4'!B54</f>
        <v>0</v>
      </c>
      <c r="F51" s="157">
        <f>'IE5'!B54</f>
        <v>0</v>
      </c>
      <c r="G51" s="157">
        <f>'IE6'!B54</f>
        <v>0</v>
      </c>
      <c r="H51" s="157">
        <f>'IE7'!B54</f>
        <v>0</v>
      </c>
      <c r="I51" s="157">
        <f>'IE8'!B54</f>
        <v>0</v>
      </c>
      <c r="J51" s="157">
        <f>'IE9'!B54</f>
        <v>0</v>
      </c>
      <c r="K51" s="165">
        <f>Budget!K51</f>
        <v>0</v>
      </c>
      <c r="L51" s="165">
        <f>Budget!L51</f>
        <v>0</v>
      </c>
      <c r="M51" s="163">
        <f>Budget!M51</f>
        <v>0</v>
      </c>
      <c r="O51" s="137"/>
    </row>
    <row r="52" spans="1:15">
      <c r="A52" s="2">
        <f>Data!$B$62</f>
        <v>0</v>
      </c>
      <c r="B52" s="155">
        <f>'IE1'!B55</f>
        <v>0</v>
      </c>
      <c r="C52" s="156">
        <f>'IE2'!B55</f>
        <v>0</v>
      </c>
      <c r="D52" s="157">
        <f>'IE3'!B55</f>
        <v>0</v>
      </c>
      <c r="E52" s="157">
        <f>'IE4'!B55</f>
        <v>0</v>
      </c>
      <c r="F52" s="157">
        <f>'IE5'!B55</f>
        <v>0</v>
      </c>
      <c r="G52" s="157">
        <f>'IE6'!B55</f>
        <v>0</v>
      </c>
      <c r="H52" s="157">
        <f>'IE7'!B55</f>
        <v>0</v>
      </c>
      <c r="I52" s="157">
        <f>'IE8'!B55</f>
        <v>0</v>
      </c>
      <c r="J52" s="157">
        <f>'IE9'!B55</f>
        <v>0</v>
      </c>
      <c r="K52" s="165">
        <f>Budget!K52</f>
        <v>0</v>
      </c>
      <c r="L52" s="165">
        <f>Budget!L52</f>
        <v>0</v>
      </c>
      <c r="M52" s="163">
        <f>Budget!M52</f>
        <v>0</v>
      </c>
      <c r="O52" s="137"/>
    </row>
    <row r="53" spans="1:15">
      <c r="A53" s="2">
        <f>Data!$B$63</f>
        <v>0</v>
      </c>
      <c r="B53" s="155">
        <f>'IE1'!B56</f>
        <v>0</v>
      </c>
      <c r="C53" s="156">
        <f>'IE2'!B56</f>
        <v>0</v>
      </c>
      <c r="D53" s="157">
        <f>'IE3'!B56</f>
        <v>0</v>
      </c>
      <c r="E53" s="157">
        <f>'IE4'!B56</f>
        <v>0</v>
      </c>
      <c r="F53" s="157">
        <f>'IE5'!B56</f>
        <v>0</v>
      </c>
      <c r="G53" s="157">
        <f>'IE6'!B56</f>
        <v>0</v>
      </c>
      <c r="H53" s="157">
        <f>'IE7'!B56</f>
        <v>0</v>
      </c>
      <c r="I53" s="157">
        <f>'IE8'!B56</f>
        <v>0</v>
      </c>
      <c r="J53" s="157">
        <f>'IE9'!B56</f>
        <v>0</v>
      </c>
      <c r="K53" s="165">
        <f>Budget!K53</f>
        <v>0</v>
      </c>
      <c r="L53" s="165">
        <f>Budget!L53</f>
        <v>0</v>
      </c>
      <c r="M53" s="163">
        <f>Budget!M53</f>
        <v>0</v>
      </c>
      <c r="O53" s="137"/>
    </row>
    <row r="54" spans="1:15">
      <c r="A54" s="2">
        <f>Data!$B$64</f>
        <v>0</v>
      </c>
      <c r="B54" s="155">
        <f>'IE1'!B57</f>
        <v>0</v>
      </c>
      <c r="C54" s="156">
        <f>'IE2'!B57</f>
        <v>0</v>
      </c>
      <c r="D54" s="157">
        <f>'IE3'!B57</f>
        <v>0</v>
      </c>
      <c r="E54" s="157">
        <f>'IE4'!B57</f>
        <v>0</v>
      </c>
      <c r="F54" s="157">
        <f>'IE5'!B57</f>
        <v>0</v>
      </c>
      <c r="G54" s="157">
        <f>'IE6'!B57</f>
        <v>0</v>
      </c>
      <c r="H54" s="157">
        <f>'IE7'!B57</f>
        <v>0</v>
      </c>
      <c r="I54" s="157">
        <f>'IE8'!B57</f>
        <v>0</v>
      </c>
      <c r="J54" s="157">
        <f>'IE9'!B57</f>
        <v>0</v>
      </c>
      <c r="K54" s="165">
        <f>Budget!K54</f>
        <v>0</v>
      </c>
      <c r="L54" s="165">
        <f>Budget!L54</f>
        <v>0</v>
      </c>
      <c r="M54" s="163">
        <f>Budget!M54</f>
        <v>0</v>
      </c>
      <c r="O54" s="137"/>
    </row>
    <row r="55" spans="1:15">
      <c r="A55" s="2">
        <f>Data!$B$65</f>
        <v>0</v>
      </c>
      <c r="B55" s="155">
        <f>'IE1'!B58</f>
        <v>0</v>
      </c>
      <c r="C55" s="156">
        <f>'IE2'!B58</f>
        <v>0</v>
      </c>
      <c r="D55" s="157">
        <f>'IE3'!B58</f>
        <v>0</v>
      </c>
      <c r="E55" s="157">
        <f>'IE4'!B58</f>
        <v>0</v>
      </c>
      <c r="F55" s="157">
        <f>'IE5'!B58</f>
        <v>0</v>
      </c>
      <c r="G55" s="157">
        <f>'IE6'!B58</f>
        <v>0</v>
      </c>
      <c r="H55" s="157">
        <f>'IE7'!B58</f>
        <v>0</v>
      </c>
      <c r="I55" s="157">
        <f>'IE8'!B58</f>
        <v>0</v>
      </c>
      <c r="J55" s="157">
        <f>'IE9'!B58</f>
        <v>0</v>
      </c>
      <c r="K55" s="165">
        <f>Budget!K55</f>
        <v>0</v>
      </c>
      <c r="L55" s="165">
        <f>Budget!L55</f>
        <v>0</v>
      </c>
      <c r="M55" s="163">
        <f>Budget!M55</f>
        <v>0</v>
      </c>
      <c r="O55" s="137"/>
    </row>
    <row r="56" spans="1:15">
      <c r="A56" s="2">
        <f>Data!$B$66</f>
        <v>0</v>
      </c>
      <c r="B56" s="155">
        <f>'IE1'!B59</f>
        <v>0</v>
      </c>
      <c r="C56" s="156">
        <f>'IE2'!B59</f>
        <v>0</v>
      </c>
      <c r="D56" s="157">
        <f>'IE3'!B59</f>
        <v>0</v>
      </c>
      <c r="E56" s="157">
        <f>'IE4'!B59</f>
        <v>0</v>
      </c>
      <c r="F56" s="157">
        <f>'IE5'!B59</f>
        <v>0</v>
      </c>
      <c r="G56" s="157">
        <f>'IE6'!B59</f>
        <v>0</v>
      </c>
      <c r="H56" s="157">
        <f>'IE7'!B59</f>
        <v>0</v>
      </c>
      <c r="I56" s="157">
        <f>'IE8'!B59</f>
        <v>0</v>
      </c>
      <c r="J56" s="157">
        <f>'IE9'!B59</f>
        <v>0</v>
      </c>
      <c r="K56" s="165">
        <f>Budget!K56</f>
        <v>0</v>
      </c>
      <c r="L56" s="165">
        <f>Budget!L56</f>
        <v>0</v>
      </c>
      <c r="M56" s="163">
        <f>Budget!M56</f>
        <v>0</v>
      </c>
      <c r="O56" s="137"/>
    </row>
    <row r="57" spans="1:15">
      <c r="A57" s="2">
        <f>Data!$B$67</f>
        <v>0</v>
      </c>
      <c r="B57" s="155">
        <f>'IE1'!B60</f>
        <v>0</v>
      </c>
      <c r="C57" s="156">
        <f>'IE2'!B60</f>
        <v>0</v>
      </c>
      <c r="D57" s="157">
        <f>'IE3'!B60</f>
        <v>0</v>
      </c>
      <c r="E57" s="157">
        <f>'IE4'!B60</f>
        <v>0</v>
      </c>
      <c r="F57" s="157">
        <f>'IE5'!B60</f>
        <v>0</v>
      </c>
      <c r="G57" s="157">
        <f>'IE6'!B60</f>
        <v>0</v>
      </c>
      <c r="H57" s="157">
        <f>'IE7'!B60</f>
        <v>0</v>
      </c>
      <c r="I57" s="157">
        <f>'IE8'!B60</f>
        <v>0</v>
      </c>
      <c r="J57" s="157">
        <f>'IE9'!B60</f>
        <v>0</v>
      </c>
      <c r="K57" s="165">
        <f>Budget!K57</f>
        <v>0</v>
      </c>
      <c r="L57" s="165">
        <f>Budget!L57</f>
        <v>0</v>
      </c>
      <c r="M57" s="163">
        <f>Budget!M57</f>
        <v>0</v>
      </c>
      <c r="O57" s="137"/>
    </row>
    <row r="58" spans="1:15">
      <c r="A58" s="2">
        <f>Data!$B$68</f>
        <v>0</v>
      </c>
      <c r="B58" s="155">
        <f>'IE1'!B61</f>
        <v>0</v>
      </c>
      <c r="C58" s="156">
        <f>'IE2'!B61</f>
        <v>0</v>
      </c>
      <c r="D58" s="157">
        <f>'IE3'!B61</f>
        <v>0</v>
      </c>
      <c r="E58" s="157">
        <f>'IE4'!B61</f>
        <v>0</v>
      </c>
      <c r="F58" s="157">
        <f>'IE5'!B61</f>
        <v>0</v>
      </c>
      <c r="G58" s="157">
        <f>'IE6'!B61</f>
        <v>0</v>
      </c>
      <c r="H58" s="157">
        <f>'IE7'!B61</f>
        <v>0</v>
      </c>
      <c r="I58" s="157">
        <f>'IE8'!B61</f>
        <v>0</v>
      </c>
      <c r="J58" s="157">
        <f>'IE9'!B61</f>
        <v>0</v>
      </c>
      <c r="K58" s="165">
        <f>Budget!K58</f>
        <v>0</v>
      </c>
      <c r="L58" s="165">
        <f>Budget!L58</f>
        <v>0</v>
      </c>
      <c r="M58" s="163">
        <f>Budget!M58</f>
        <v>0</v>
      </c>
      <c r="O58" s="137"/>
    </row>
    <row r="59" spans="1:15">
      <c r="A59" s="2">
        <f>Data!$B$69</f>
        <v>0</v>
      </c>
      <c r="B59" s="155">
        <f>'IE1'!B62</f>
        <v>0</v>
      </c>
      <c r="C59" s="156">
        <f>'IE2'!B62</f>
        <v>0</v>
      </c>
      <c r="D59" s="157">
        <f>'IE3'!B62</f>
        <v>0</v>
      </c>
      <c r="E59" s="157">
        <f>'IE4'!B62</f>
        <v>0</v>
      </c>
      <c r="F59" s="157">
        <f>'IE5'!B62</f>
        <v>0</v>
      </c>
      <c r="G59" s="157">
        <f>'IE6'!B62</f>
        <v>0</v>
      </c>
      <c r="H59" s="157">
        <f>'IE7'!B62</f>
        <v>0</v>
      </c>
      <c r="I59" s="157">
        <f>'IE8'!B62</f>
        <v>0</v>
      </c>
      <c r="J59" s="157">
        <f>'IE9'!B62</f>
        <v>0</v>
      </c>
      <c r="K59" s="165">
        <f>Budget!K59</f>
        <v>0</v>
      </c>
      <c r="L59" s="165">
        <f>Budget!L59</f>
        <v>0</v>
      </c>
      <c r="M59" s="163">
        <f>Budget!M59</f>
        <v>0</v>
      </c>
      <c r="O59" s="137"/>
    </row>
    <row r="60" spans="1:15">
      <c r="A60" s="2">
        <f>Data!$B$70</f>
        <v>0</v>
      </c>
      <c r="B60" s="155">
        <f>'IE1'!B63</f>
        <v>0</v>
      </c>
      <c r="C60" s="156">
        <f>'IE2'!B63</f>
        <v>0</v>
      </c>
      <c r="D60" s="157">
        <f>'IE3'!B63</f>
        <v>0</v>
      </c>
      <c r="E60" s="157">
        <f>'IE4'!B63</f>
        <v>0</v>
      </c>
      <c r="F60" s="157">
        <f>'IE5'!B63</f>
        <v>0</v>
      </c>
      <c r="G60" s="157">
        <f>'IE6'!B63</f>
        <v>0</v>
      </c>
      <c r="H60" s="157">
        <f>'IE7'!B63</f>
        <v>0</v>
      </c>
      <c r="I60" s="157">
        <f>'IE8'!B63</f>
        <v>0</v>
      </c>
      <c r="J60" s="157">
        <f>'IE9'!B63</f>
        <v>0</v>
      </c>
      <c r="K60" s="165">
        <f>Budget!K60</f>
        <v>0</v>
      </c>
      <c r="L60" s="165">
        <f>Budget!L60</f>
        <v>0</v>
      </c>
      <c r="M60" s="163">
        <f>Budget!M60</f>
        <v>0</v>
      </c>
      <c r="O60" s="137"/>
    </row>
    <row r="61" spans="1:15">
      <c r="A61" s="2">
        <f>Data!$B$71</f>
        <v>0</v>
      </c>
      <c r="B61" s="155">
        <f>'IE1'!B64</f>
        <v>0</v>
      </c>
      <c r="C61" s="156">
        <f>'IE2'!B64</f>
        <v>0</v>
      </c>
      <c r="D61" s="157">
        <f>'IE3'!B64</f>
        <v>0</v>
      </c>
      <c r="E61" s="157">
        <f>'IE4'!B64</f>
        <v>0</v>
      </c>
      <c r="F61" s="157">
        <f>'IE5'!B64</f>
        <v>0</v>
      </c>
      <c r="G61" s="157">
        <f>'IE6'!B64</f>
        <v>0</v>
      </c>
      <c r="H61" s="157">
        <f>'IE7'!B64</f>
        <v>0</v>
      </c>
      <c r="I61" s="157">
        <f>'IE8'!B64</f>
        <v>0</v>
      </c>
      <c r="J61" s="157">
        <f>'IE9'!B64</f>
        <v>0</v>
      </c>
      <c r="K61" s="165">
        <f>Budget!K61</f>
        <v>0</v>
      </c>
      <c r="L61" s="165">
        <f>Budget!L61</f>
        <v>0</v>
      </c>
      <c r="M61" s="163">
        <f>Budget!M61</f>
        <v>0</v>
      </c>
      <c r="O61" s="137"/>
    </row>
    <row r="62" spans="1:15">
      <c r="A62" s="2">
        <f>Data!$B$72</f>
        <v>0</v>
      </c>
      <c r="B62" s="155">
        <f>'IE1'!B65</f>
        <v>0</v>
      </c>
      <c r="C62" s="156">
        <f>'IE2'!B65</f>
        <v>0</v>
      </c>
      <c r="D62" s="157">
        <f>'IE3'!B65</f>
        <v>0</v>
      </c>
      <c r="E62" s="157">
        <f>'IE4'!B65</f>
        <v>0</v>
      </c>
      <c r="F62" s="157">
        <f>'IE5'!B65</f>
        <v>0</v>
      </c>
      <c r="G62" s="157">
        <f>'IE6'!B65</f>
        <v>0</v>
      </c>
      <c r="H62" s="157">
        <f>'IE7'!B65</f>
        <v>0</v>
      </c>
      <c r="I62" s="157">
        <f>'IE8'!B65</f>
        <v>0</v>
      </c>
      <c r="J62" s="157">
        <f>'IE9'!B65</f>
        <v>0</v>
      </c>
      <c r="K62" s="165">
        <f>Budget!K62</f>
        <v>0</v>
      </c>
      <c r="L62" s="165">
        <f>Budget!L62</f>
        <v>0</v>
      </c>
      <c r="M62" s="163">
        <f>Budget!M62</f>
        <v>0</v>
      </c>
      <c r="O62" s="137"/>
    </row>
    <row r="63" spans="1:15">
      <c r="A63" s="2">
        <f>Data!$B$73</f>
        <v>0</v>
      </c>
      <c r="B63" s="155">
        <f>'IE1'!B66</f>
        <v>0</v>
      </c>
      <c r="C63" s="156">
        <f>'IE2'!B66</f>
        <v>0</v>
      </c>
      <c r="D63" s="157">
        <f>'IE3'!B66</f>
        <v>0</v>
      </c>
      <c r="E63" s="157">
        <f>'IE4'!B66</f>
        <v>0</v>
      </c>
      <c r="F63" s="157">
        <f>'IE5'!B66</f>
        <v>0</v>
      </c>
      <c r="G63" s="157">
        <f>'IE6'!B66</f>
        <v>0</v>
      </c>
      <c r="H63" s="157">
        <f>'IE7'!B66</f>
        <v>0</v>
      </c>
      <c r="I63" s="157">
        <f>'IE8'!B66</f>
        <v>0</v>
      </c>
      <c r="J63" s="157">
        <f>'IE9'!B66</f>
        <v>0</v>
      </c>
      <c r="K63" s="165">
        <f>Budget!K63</f>
        <v>0</v>
      </c>
      <c r="L63" s="165">
        <f>Budget!L63</f>
        <v>0</v>
      </c>
      <c r="M63" s="163">
        <f>Budget!M63</f>
        <v>0</v>
      </c>
      <c r="O63" s="137"/>
    </row>
    <row r="64" spans="1:15">
      <c r="A64" s="2">
        <f>Data!$B$74</f>
        <v>0</v>
      </c>
      <c r="B64" s="155">
        <f>'IE1'!B67</f>
        <v>0</v>
      </c>
      <c r="C64" s="156">
        <f>'IE2'!B67</f>
        <v>0</v>
      </c>
      <c r="D64" s="157">
        <f>'IE3'!B67</f>
        <v>0</v>
      </c>
      <c r="E64" s="157">
        <f>'IE4'!B67</f>
        <v>0</v>
      </c>
      <c r="F64" s="157">
        <f>'IE5'!B67</f>
        <v>0</v>
      </c>
      <c r="G64" s="157">
        <f>'IE6'!B67</f>
        <v>0</v>
      </c>
      <c r="H64" s="157">
        <f>'IE7'!B67</f>
        <v>0</v>
      </c>
      <c r="I64" s="157">
        <f>'IE8'!B67</f>
        <v>0</v>
      </c>
      <c r="J64" s="157">
        <f>'IE9'!B67</f>
        <v>0</v>
      </c>
      <c r="K64" s="165">
        <f>Budget!K64</f>
        <v>0</v>
      </c>
      <c r="L64" s="165">
        <f>Budget!L64</f>
        <v>0</v>
      </c>
      <c r="M64" s="163">
        <f>Budget!M64</f>
        <v>0</v>
      </c>
      <c r="O64" s="137"/>
    </row>
    <row r="65" spans="1:15">
      <c r="A65" s="2">
        <f>Data!$B$75</f>
        <v>0</v>
      </c>
      <c r="B65" s="155">
        <f>'IE1'!B68</f>
        <v>0</v>
      </c>
      <c r="C65" s="156">
        <f>'IE2'!B68</f>
        <v>0</v>
      </c>
      <c r="D65" s="157">
        <f>'IE3'!B68</f>
        <v>0</v>
      </c>
      <c r="E65" s="157">
        <f>'IE4'!B68</f>
        <v>0</v>
      </c>
      <c r="F65" s="157">
        <f>'IE5'!B68</f>
        <v>0</v>
      </c>
      <c r="G65" s="157">
        <f>'IE6'!B68</f>
        <v>0</v>
      </c>
      <c r="H65" s="157">
        <f>'IE7'!B68</f>
        <v>0</v>
      </c>
      <c r="I65" s="157">
        <f>'IE8'!B68</f>
        <v>0</v>
      </c>
      <c r="J65" s="157">
        <f>'IE9'!B68</f>
        <v>0</v>
      </c>
      <c r="K65" s="165">
        <f>Budget!K65</f>
        <v>0</v>
      </c>
      <c r="L65" s="165">
        <f>Budget!L65</f>
        <v>0</v>
      </c>
      <c r="M65" s="163">
        <f>Budget!M65</f>
        <v>0</v>
      </c>
      <c r="O65" s="137"/>
    </row>
    <row r="66" spans="1:15">
      <c r="A66" s="2">
        <f>Data!$B$76</f>
        <v>0</v>
      </c>
      <c r="B66" s="155">
        <f>'IE1'!B69</f>
        <v>0</v>
      </c>
      <c r="C66" s="156">
        <f>'IE2'!B69</f>
        <v>0</v>
      </c>
      <c r="D66" s="157">
        <f>'IE3'!B69</f>
        <v>0</v>
      </c>
      <c r="E66" s="157">
        <f>'IE4'!B69</f>
        <v>0</v>
      </c>
      <c r="F66" s="157">
        <f>'IE5'!B69</f>
        <v>0</v>
      </c>
      <c r="G66" s="157">
        <f>'IE6'!B69</f>
        <v>0</v>
      </c>
      <c r="H66" s="157">
        <f>'IE7'!B69</f>
        <v>0</v>
      </c>
      <c r="I66" s="157">
        <f>'IE8'!B69</f>
        <v>0</v>
      </c>
      <c r="J66" s="157">
        <f>'IE9'!B69</f>
        <v>0</v>
      </c>
      <c r="K66" s="165">
        <f>Budget!K66</f>
        <v>0</v>
      </c>
      <c r="L66" s="165">
        <f>Budget!L66</f>
        <v>0</v>
      </c>
      <c r="M66" s="163">
        <f>Budget!M66</f>
        <v>0</v>
      </c>
      <c r="O66" s="137"/>
    </row>
    <row r="67" spans="1:15">
      <c r="A67" s="2">
        <f>Data!$B$77</f>
        <v>0</v>
      </c>
      <c r="B67" s="155">
        <f>'IE1'!B70</f>
        <v>0</v>
      </c>
      <c r="C67" s="156">
        <f>'IE2'!B70</f>
        <v>0</v>
      </c>
      <c r="D67" s="157">
        <f>'IE3'!B70</f>
        <v>0</v>
      </c>
      <c r="E67" s="157">
        <f>'IE4'!B70</f>
        <v>0</v>
      </c>
      <c r="F67" s="157">
        <f>'IE5'!B70</f>
        <v>0</v>
      </c>
      <c r="G67" s="157">
        <f>'IE6'!B70</f>
        <v>0</v>
      </c>
      <c r="H67" s="157">
        <f>'IE7'!B70</f>
        <v>0</v>
      </c>
      <c r="I67" s="157">
        <f>'IE8'!B70</f>
        <v>0</v>
      </c>
      <c r="J67" s="157">
        <f>'IE9'!B70</f>
        <v>0</v>
      </c>
      <c r="K67" s="165">
        <f>Budget!K67</f>
        <v>0</v>
      </c>
      <c r="L67" s="165">
        <f>Budget!L67</f>
        <v>0</v>
      </c>
      <c r="M67" s="163">
        <f>Budget!M67</f>
        <v>0</v>
      </c>
      <c r="O67" s="137"/>
    </row>
    <row r="68" spans="1:15">
      <c r="A68" s="2">
        <f>Data!$B$78</f>
        <v>0</v>
      </c>
      <c r="B68" s="155">
        <f>'IE1'!B71</f>
        <v>0</v>
      </c>
      <c r="C68" s="156">
        <f>'IE2'!B71</f>
        <v>0</v>
      </c>
      <c r="D68" s="157">
        <f>'IE3'!B71</f>
        <v>0</v>
      </c>
      <c r="E68" s="157">
        <f>'IE4'!B71</f>
        <v>0</v>
      </c>
      <c r="F68" s="157">
        <f>'IE5'!B71</f>
        <v>0</v>
      </c>
      <c r="G68" s="157">
        <f>'IE6'!B71</f>
        <v>0</v>
      </c>
      <c r="H68" s="157">
        <f>'IE7'!B71</f>
        <v>0</v>
      </c>
      <c r="I68" s="157">
        <f>'IE8'!B71</f>
        <v>0</v>
      </c>
      <c r="J68" s="157">
        <f>'IE9'!B71</f>
        <v>0</v>
      </c>
      <c r="K68" s="165">
        <f>Budget!K68</f>
        <v>0</v>
      </c>
      <c r="L68" s="165">
        <f>Budget!L68</f>
        <v>0</v>
      </c>
      <c r="M68" s="163">
        <f>Budget!M68</f>
        <v>0</v>
      </c>
      <c r="O68" s="137"/>
    </row>
    <row r="69" spans="1:15">
      <c r="A69" s="2">
        <f>Data!$B$79</f>
        <v>0</v>
      </c>
      <c r="B69" s="155">
        <f>'IE1'!B72</f>
        <v>0</v>
      </c>
      <c r="C69" s="156">
        <f>'IE2'!B72</f>
        <v>0</v>
      </c>
      <c r="D69" s="157">
        <f>'IE3'!B72</f>
        <v>0</v>
      </c>
      <c r="E69" s="157">
        <f>'IE4'!B72</f>
        <v>0</v>
      </c>
      <c r="F69" s="157">
        <f>'IE5'!B72</f>
        <v>0</v>
      </c>
      <c r="G69" s="157">
        <f>'IE6'!B72</f>
        <v>0</v>
      </c>
      <c r="H69" s="157">
        <f>'IE7'!B72</f>
        <v>0</v>
      </c>
      <c r="I69" s="157">
        <f>'IE8'!B72</f>
        <v>0</v>
      </c>
      <c r="J69" s="157">
        <f>'IE9'!B72</f>
        <v>0</v>
      </c>
      <c r="K69" s="165">
        <f>Budget!K69</f>
        <v>0</v>
      </c>
      <c r="L69" s="165">
        <f>Budget!L69</f>
        <v>0</v>
      </c>
      <c r="M69" s="163">
        <f>Budget!M69</f>
        <v>0</v>
      </c>
      <c r="O69" s="137"/>
    </row>
    <row r="70" spans="1:15">
      <c r="A70" s="2">
        <f>Data!$B$80</f>
        <v>0</v>
      </c>
      <c r="B70" s="155">
        <f>'IE1'!B73</f>
        <v>0</v>
      </c>
      <c r="C70" s="156">
        <f>'IE2'!B73</f>
        <v>0</v>
      </c>
      <c r="D70" s="157">
        <f>'IE3'!B73</f>
        <v>0</v>
      </c>
      <c r="E70" s="157">
        <f>'IE4'!B73</f>
        <v>0</v>
      </c>
      <c r="F70" s="157">
        <f>'IE5'!B73</f>
        <v>0</v>
      </c>
      <c r="G70" s="157">
        <f>'IE6'!B73</f>
        <v>0</v>
      </c>
      <c r="H70" s="157">
        <f>'IE7'!B73</f>
        <v>0</v>
      </c>
      <c r="I70" s="157">
        <f>'IE8'!B73</f>
        <v>0</v>
      </c>
      <c r="J70" s="157">
        <f>'IE9'!B73</f>
        <v>0</v>
      </c>
      <c r="K70" s="165">
        <f>Budget!K70</f>
        <v>0</v>
      </c>
      <c r="L70" s="165">
        <f>Budget!L70</f>
        <v>0</v>
      </c>
      <c r="M70" s="163">
        <f>Budget!M70</f>
        <v>0</v>
      </c>
      <c r="O70" s="137"/>
    </row>
    <row r="71" spans="1:15">
      <c r="A71" s="2">
        <f>Data!$B$81</f>
        <v>0</v>
      </c>
      <c r="B71" s="155">
        <f>'IE1'!B74</f>
        <v>0</v>
      </c>
      <c r="C71" s="156">
        <f>'IE2'!B74</f>
        <v>0</v>
      </c>
      <c r="D71" s="157">
        <f>'IE3'!B74</f>
        <v>0</v>
      </c>
      <c r="E71" s="157">
        <f>'IE4'!B74</f>
        <v>0</v>
      </c>
      <c r="F71" s="157">
        <f>'IE5'!B74</f>
        <v>0</v>
      </c>
      <c r="G71" s="157">
        <f>'IE6'!B74</f>
        <v>0</v>
      </c>
      <c r="H71" s="157">
        <f>'IE7'!B74</f>
        <v>0</v>
      </c>
      <c r="I71" s="157">
        <f>'IE8'!B74</f>
        <v>0</v>
      </c>
      <c r="J71" s="157">
        <f>'IE9'!B74</f>
        <v>0</v>
      </c>
      <c r="K71" s="165">
        <f>Budget!K71</f>
        <v>0</v>
      </c>
      <c r="L71" s="165">
        <f>Budget!L71</f>
        <v>0</v>
      </c>
      <c r="M71" s="163">
        <f>Budget!M71</f>
        <v>0</v>
      </c>
      <c r="O71" s="137"/>
    </row>
    <row r="72" spans="1:15">
      <c r="A72" s="2">
        <f>Data!$B$82</f>
        <v>0</v>
      </c>
      <c r="B72" s="155">
        <f>'IE1'!B75</f>
        <v>0</v>
      </c>
      <c r="C72" s="156">
        <f>'IE2'!B75</f>
        <v>0</v>
      </c>
      <c r="D72" s="157">
        <f>'IE3'!B75</f>
        <v>0</v>
      </c>
      <c r="E72" s="157">
        <f>'IE4'!B75</f>
        <v>0</v>
      </c>
      <c r="F72" s="157">
        <f>'IE5'!B75</f>
        <v>0</v>
      </c>
      <c r="G72" s="157">
        <f>'IE6'!B75</f>
        <v>0</v>
      </c>
      <c r="H72" s="157">
        <f>'IE7'!B75</f>
        <v>0</v>
      </c>
      <c r="I72" s="157">
        <f>'IE8'!B75</f>
        <v>0</v>
      </c>
      <c r="J72" s="157">
        <f>'IE9'!B75</f>
        <v>0</v>
      </c>
      <c r="K72" s="165">
        <f>Budget!K72</f>
        <v>0</v>
      </c>
      <c r="L72" s="165">
        <f>Budget!L72</f>
        <v>0</v>
      </c>
      <c r="M72" s="163">
        <f>Budget!M72</f>
        <v>0</v>
      </c>
      <c r="O72" s="137"/>
    </row>
    <row r="73" spans="1:15">
      <c r="A73" s="2">
        <f>Data!$B$83</f>
        <v>0</v>
      </c>
      <c r="B73" s="155">
        <f>'IE1'!B76</f>
        <v>0</v>
      </c>
      <c r="C73" s="156">
        <f>'IE2'!B76</f>
        <v>0</v>
      </c>
      <c r="D73" s="157">
        <f>'IE3'!B76</f>
        <v>0</v>
      </c>
      <c r="E73" s="157">
        <f>'IE4'!B76</f>
        <v>0</v>
      </c>
      <c r="F73" s="157">
        <f>'IE5'!B76</f>
        <v>0</v>
      </c>
      <c r="G73" s="157">
        <f>'IE6'!B76</f>
        <v>0</v>
      </c>
      <c r="H73" s="157">
        <f>'IE7'!B76</f>
        <v>0</v>
      </c>
      <c r="I73" s="157">
        <f>'IE8'!B76</f>
        <v>0</v>
      </c>
      <c r="J73" s="157">
        <f>'IE9'!B76</f>
        <v>0</v>
      </c>
      <c r="K73" s="165">
        <f>Budget!K73</f>
        <v>0</v>
      </c>
      <c r="L73" s="165">
        <f>Budget!L73</f>
        <v>0</v>
      </c>
      <c r="M73" s="163">
        <f>Budget!M73</f>
        <v>0</v>
      </c>
      <c r="O73" s="137"/>
    </row>
    <row r="74" spans="1:15">
      <c r="A74" s="2">
        <f>Data!$B$84</f>
        <v>0</v>
      </c>
      <c r="B74" s="155">
        <f>'IE1'!B77</f>
        <v>0</v>
      </c>
      <c r="C74" s="156">
        <f>'IE2'!B77</f>
        <v>0</v>
      </c>
      <c r="D74" s="157">
        <f>'IE3'!B77</f>
        <v>0</v>
      </c>
      <c r="E74" s="157">
        <f>'IE4'!B77</f>
        <v>0</v>
      </c>
      <c r="F74" s="157">
        <f>'IE5'!B77</f>
        <v>0</v>
      </c>
      <c r="G74" s="157">
        <f>'IE6'!B77</f>
        <v>0</v>
      </c>
      <c r="H74" s="157">
        <f>'IE7'!B77</f>
        <v>0</v>
      </c>
      <c r="I74" s="157">
        <f>'IE8'!B77</f>
        <v>0</v>
      </c>
      <c r="J74" s="157">
        <f>'IE9'!B77</f>
        <v>0</v>
      </c>
      <c r="K74" s="165">
        <f>Budget!K74</f>
        <v>0</v>
      </c>
      <c r="L74" s="165">
        <f>Budget!L74</f>
        <v>0</v>
      </c>
      <c r="M74" s="163">
        <f>Budget!M74</f>
        <v>0</v>
      </c>
      <c r="O74" s="137"/>
    </row>
    <row r="75" spans="1:15">
      <c r="A75" s="2">
        <f>Data!$B$85</f>
        <v>0</v>
      </c>
      <c r="B75" s="155">
        <f>'IE1'!B78</f>
        <v>0</v>
      </c>
      <c r="C75" s="156">
        <f>'IE2'!B78</f>
        <v>0</v>
      </c>
      <c r="D75" s="157">
        <f>'IE3'!B78</f>
        <v>0</v>
      </c>
      <c r="E75" s="157">
        <f>'IE4'!B78</f>
        <v>0</v>
      </c>
      <c r="F75" s="157">
        <f>'IE5'!B78</f>
        <v>0</v>
      </c>
      <c r="G75" s="157">
        <f>'IE6'!B78</f>
        <v>0</v>
      </c>
      <c r="H75" s="157">
        <f>'IE7'!B78</f>
        <v>0</v>
      </c>
      <c r="I75" s="157">
        <f>'IE8'!B78</f>
        <v>0</v>
      </c>
      <c r="J75" s="157">
        <f>'IE9'!B78</f>
        <v>0</v>
      </c>
      <c r="K75" s="165">
        <f>Budget!K75</f>
        <v>0</v>
      </c>
      <c r="L75" s="165">
        <f>Budget!L75</f>
        <v>0</v>
      </c>
      <c r="M75" s="163">
        <f>Budget!M75</f>
        <v>0</v>
      </c>
      <c r="O75" s="137"/>
    </row>
    <row r="76" spans="1:15">
      <c r="A76" s="2">
        <f>Data!$B$86</f>
        <v>0</v>
      </c>
      <c r="B76" s="155">
        <f>'IE1'!B79</f>
        <v>0</v>
      </c>
      <c r="C76" s="156">
        <f>'IE2'!B79</f>
        <v>0</v>
      </c>
      <c r="D76" s="157">
        <f>'IE3'!B79</f>
        <v>0</v>
      </c>
      <c r="E76" s="157">
        <f>'IE4'!B79</f>
        <v>0</v>
      </c>
      <c r="F76" s="157">
        <f>'IE5'!B79</f>
        <v>0</v>
      </c>
      <c r="G76" s="157">
        <f>'IE6'!B79</f>
        <v>0</v>
      </c>
      <c r="H76" s="157">
        <f>'IE7'!B79</f>
        <v>0</v>
      </c>
      <c r="I76" s="157">
        <f>'IE8'!B79</f>
        <v>0</v>
      </c>
      <c r="J76" s="157">
        <f>'IE9'!B79</f>
        <v>0</v>
      </c>
      <c r="K76" s="165">
        <f>Budget!K76</f>
        <v>0</v>
      </c>
      <c r="L76" s="165">
        <f>Budget!L76</f>
        <v>0</v>
      </c>
      <c r="M76" s="163">
        <f>Budget!M76</f>
        <v>0</v>
      </c>
      <c r="O76" s="137"/>
    </row>
    <row r="77" spans="1:15">
      <c r="A77" s="2">
        <f>Data!$B$87</f>
        <v>0</v>
      </c>
      <c r="B77" s="155">
        <f>'IE1'!B80</f>
        <v>0</v>
      </c>
      <c r="C77" s="156">
        <f>'IE2'!B80</f>
        <v>0</v>
      </c>
      <c r="D77" s="157">
        <f>'IE3'!B80</f>
        <v>0</v>
      </c>
      <c r="E77" s="157">
        <f>'IE4'!B80</f>
        <v>0</v>
      </c>
      <c r="F77" s="157">
        <f>'IE5'!B80</f>
        <v>0</v>
      </c>
      <c r="G77" s="157">
        <f>'IE6'!B80</f>
        <v>0</v>
      </c>
      <c r="H77" s="157">
        <f>'IE7'!B80</f>
        <v>0</v>
      </c>
      <c r="I77" s="157">
        <f>'IE8'!B80</f>
        <v>0</v>
      </c>
      <c r="J77" s="157">
        <f>'IE9'!B80</f>
        <v>0</v>
      </c>
      <c r="K77" s="165">
        <f>Budget!K77</f>
        <v>0</v>
      </c>
      <c r="L77" s="165">
        <f>Budget!L77</f>
        <v>0</v>
      </c>
      <c r="M77" s="163">
        <f>Budget!M77</f>
        <v>0</v>
      </c>
      <c r="O77" s="137"/>
    </row>
    <row r="78" spans="1:15">
      <c r="A78" s="2">
        <f>Data!$B$88</f>
        <v>0</v>
      </c>
      <c r="B78" s="155">
        <f>'IE1'!B81</f>
        <v>0</v>
      </c>
      <c r="C78" s="156">
        <f>'IE2'!B81</f>
        <v>0</v>
      </c>
      <c r="D78" s="157">
        <f>'IE3'!B81</f>
        <v>0</v>
      </c>
      <c r="E78" s="157">
        <f>'IE4'!B81</f>
        <v>0</v>
      </c>
      <c r="F78" s="157">
        <f>'IE5'!B81</f>
        <v>0</v>
      </c>
      <c r="G78" s="157">
        <f>'IE6'!B81</f>
        <v>0</v>
      </c>
      <c r="H78" s="157">
        <f>'IE7'!B81</f>
        <v>0</v>
      </c>
      <c r="I78" s="157">
        <f>'IE8'!B81</f>
        <v>0</v>
      </c>
      <c r="J78" s="157">
        <f>'IE9'!B81</f>
        <v>0</v>
      </c>
      <c r="K78" s="165">
        <f>Budget!K78</f>
        <v>0</v>
      </c>
      <c r="L78" s="165">
        <f>Budget!L78</f>
        <v>0</v>
      </c>
      <c r="M78" s="163">
        <f>Budget!M78</f>
        <v>0</v>
      </c>
      <c r="O78" s="137"/>
    </row>
    <row r="79" spans="1:15">
      <c r="A79" s="2">
        <f>Data!$B$89</f>
        <v>0</v>
      </c>
      <c r="B79" s="155">
        <f>'IE1'!B82</f>
        <v>0</v>
      </c>
      <c r="C79" s="156">
        <f>'IE2'!B82</f>
        <v>0</v>
      </c>
      <c r="D79" s="157">
        <f>'IE3'!B82</f>
        <v>0</v>
      </c>
      <c r="E79" s="157">
        <f>'IE4'!B82</f>
        <v>0</v>
      </c>
      <c r="F79" s="157">
        <f>'IE5'!B82</f>
        <v>0</v>
      </c>
      <c r="G79" s="157">
        <f>'IE6'!B82</f>
        <v>0</v>
      </c>
      <c r="H79" s="157">
        <f>'IE7'!B82</f>
        <v>0</v>
      </c>
      <c r="I79" s="157">
        <f>'IE8'!B82</f>
        <v>0</v>
      </c>
      <c r="J79" s="157">
        <f>'IE9'!B82</f>
        <v>0</v>
      </c>
      <c r="K79" s="165">
        <f>Budget!K79</f>
        <v>0</v>
      </c>
      <c r="L79" s="165">
        <f>Budget!L79</f>
        <v>0</v>
      </c>
      <c r="M79" s="163">
        <f>Budget!M79</f>
        <v>0</v>
      </c>
      <c r="O79" s="137"/>
    </row>
    <row r="80" spans="1:15">
      <c r="A80" s="2">
        <f>Data!$B$90</f>
        <v>0</v>
      </c>
      <c r="B80" s="155">
        <f>'IE1'!B83</f>
        <v>0</v>
      </c>
      <c r="C80" s="156">
        <f>'IE2'!B83</f>
        <v>0</v>
      </c>
      <c r="D80" s="157">
        <f>'IE3'!B83</f>
        <v>0</v>
      </c>
      <c r="E80" s="157">
        <f>'IE4'!B83</f>
        <v>0</v>
      </c>
      <c r="F80" s="157">
        <f>'IE5'!B83</f>
        <v>0</v>
      </c>
      <c r="G80" s="157">
        <f>'IE6'!B83</f>
        <v>0</v>
      </c>
      <c r="H80" s="157">
        <f>'IE7'!B83</f>
        <v>0</v>
      </c>
      <c r="I80" s="157">
        <f>'IE8'!B83</f>
        <v>0</v>
      </c>
      <c r="J80" s="157">
        <f>'IE9'!B83</f>
        <v>0</v>
      </c>
      <c r="K80" s="165">
        <f>Budget!K80</f>
        <v>0</v>
      </c>
      <c r="L80" s="165">
        <f>Budget!L80</f>
        <v>0</v>
      </c>
      <c r="M80" s="163">
        <f>Budget!M80</f>
        <v>0</v>
      </c>
      <c r="O80" s="137"/>
    </row>
    <row r="81" spans="1:15">
      <c r="A81" s="2">
        <f>Data!$B$91</f>
        <v>0</v>
      </c>
      <c r="B81" s="155">
        <f>'IE1'!B84</f>
        <v>0</v>
      </c>
      <c r="C81" s="156">
        <f>'IE2'!B84</f>
        <v>0</v>
      </c>
      <c r="D81" s="157">
        <f>'IE3'!B84</f>
        <v>0</v>
      </c>
      <c r="E81" s="157">
        <f>'IE4'!B84</f>
        <v>0</v>
      </c>
      <c r="F81" s="157">
        <f>'IE5'!B84</f>
        <v>0</v>
      </c>
      <c r="G81" s="157">
        <f>'IE6'!B84</f>
        <v>0</v>
      </c>
      <c r="H81" s="157">
        <f>'IE7'!B84</f>
        <v>0</v>
      </c>
      <c r="I81" s="157">
        <f>'IE8'!B84</f>
        <v>0</v>
      </c>
      <c r="J81" s="157">
        <f>'IE9'!B84</f>
        <v>0</v>
      </c>
      <c r="K81" s="165">
        <f>Budget!K81</f>
        <v>0</v>
      </c>
      <c r="L81" s="165">
        <f>Budget!L81</f>
        <v>0</v>
      </c>
      <c r="M81" s="163">
        <f>Budget!M81</f>
        <v>0</v>
      </c>
      <c r="O81" s="137"/>
    </row>
    <row r="82" spans="1:15">
      <c r="A82" s="2">
        <f>Data!$B$92</f>
        <v>0</v>
      </c>
      <c r="B82" s="155">
        <f>'IE1'!B85</f>
        <v>0</v>
      </c>
      <c r="C82" s="156">
        <f>'IE2'!B85</f>
        <v>0</v>
      </c>
      <c r="D82" s="157">
        <f>'IE3'!B85</f>
        <v>0</v>
      </c>
      <c r="E82" s="157">
        <f>'IE4'!B85</f>
        <v>0</v>
      </c>
      <c r="F82" s="157">
        <f>'IE5'!B85</f>
        <v>0</v>
      </c>
      <c r="G82" s="157">
        <f>'IE6'!B85</f>
        <v>0</v>
      </c>
      <c r="H82" s="157">
        <f>'IE7'!B85</f>
        <v>0</v>
      </c>
      <c r="I82" s="157">
        <f>'IE8'!B85</f>
        <v>0</v>
      </c>
      <c r="J82" s="157">
        <f>'IE9'!B85</f>
        <v>0</v>
      </c>
      <c r="K82" s="165">
        <f>Budget!K82</f>
        <v>0</v>
      </c>
      <c r="L82" s="165">
        <f>Budget!L82</f>
        <v>0</v>
      </c>
      <c r="M82" s="163">
        <f>Budget!M82</f>
        <v>0</v>
      </c>
      <c r="O82" s="137"/>
    </row>
    <row r="83" spans="1:15">
      <c r="A83" s="2">
        <f>Data!$B$93</f>
        <v>0</v>
      </c>
      <c r="B83" s="155">
        <f>'IE1'!B86</f>
        <v>0</v>
      </c>
      <c r="C83" s="156">
        <f>'IE2'!B86</f>
        <v>0</v>
      </c>
      <c r="D83" s="157">
        <f>'IE3'!B86</f>
        <v>0</v>
      </c>
      <c r="E83" s="157">
        <f>'IE4'!B86</f>
        <v>0</v>
      </c>
      <c r="F83" s="157">
        <f>'IE5'!B86</f>
        <v>0</v>
      </c>
      <c r="G83" s="157">
        <f>'IE6'!B86</f>
        <v>0</v>
      </c>
      <c r="H83" s="157">
        <f>'IE7'!B86</f>
        <v>0</v>
      </c>
      <c r="I83" s="157">
        <f>'IE8'!B86</f>
        <v>0</v>
      </c>
      <c r="J83" s="157">
        <f>'IE9'!B86</f>
        <v>0</v>
      </c>
      <c r="K83" s="165">
        <f>Budget!K83</f>
        <v>0</v>
      </c>
      <c r="L83" s="165">
        <f>Budget!L83</f>
        <v>0</v>
      </c>
      <c r="M83" s="163">
        <f>Budget!M83</f>
        <v>0</v>
      </c>
      <c r="O83" s="137"/>
    </row>
    <row r="84" spans="1:15" ht="15.95" thickBot="1">
      <c r="A84" s="2">
        <f>Data!$B$94</f>
        <v>0</v>
      </c>
      <c r="B84" s="155">
        <f>'IE1'!B87</f>
        <v>0</v>
      </c>
      <c r="C84" s="156">
        <f>'IE2'!B87</f>
        <v>0</v>
      </c>
      <c r="D84" s="157">
        <f>'IE3'!B87</f>
        <v>0</v>
      </c>
      <c r="E84" s="157">
        <f>'IE4'!B87</f>
        <v>0</v>
      </c>
      <c r="F84" s="157">
        <f>'IE5'!B87</f>
        <v>0</v>
      </c>
      <c r="G84" s="157">
        <f>'IE6'!B87</f>
        <v>0</v>
      </c>
      <c r="H84" s="157">
        <f>'IE7'!B87</f>
        <v>0</v>
      </c>
      <c r="I84" s="157">
        <f>'IE8'!B87</f>
        <v>0</v>
      </c>
      <c r="J84" s="157">
        <f>'IE9'!B87</f>
        <v>0</v>
      </c>
      <c r="K84" s="166">
        <f>Budget!K84</f>
        <v>0</v>
      </c>
      <c r="L84" s="166">
        <f>Budget!L84</f>
        <v>0</v>
      </c>
      <c r="M84" s="164">
        <f>Budget!M84</f>
        <v>0</v>
      </c>
      <c r="O84" s="137"/>
    </row>
    <row r="85" spans="1:15" ht="16.5" thickTop="1" thickBot="1">
      <c r="A85" s="30" t="s">
        <v>173</v>
      </c>
      <c r="B85" s="159">
        <f t="shared" ref="B85:M85" si="1">SUM(B40:B84)</f>
        <v>0</v>
      </c>
      <c r="C85" s="159">
        <f t="shared" si="1"/>
        <v>0</v>
      </c>
      <c r="D85" s="159">
        <f t="shared" si="1"/>
        <v>0</v>
      </c>
      <c r="E85" s="159">
        <f t="shared" si="1"/>
        <v>0</v>
      </c>
      <c r="F85" s="159">
        <f t="shared" si="1"/>
        <v>0</v>
      </c>
      <c r="G85" s="159">
        <f t="shared" si="1"/>
        <v>0</v>
      </c>
      <c r="H85" s="159">
        <f t="shared" si="1"/>
        <v>0</v>
      </c>
      <c r="I85" s="159">
        <f t="shared" si="1"/>
        <v>0</v>
      </c>
      <c r="J85" s="159">
        <f t="shared" si="1"/>
        <v>0</v>
      </c>
      <c r="K85" s="159">
        <f t="shared" si="1"/>
        <v>0</v>
      </c>
      <c r="L85" s="159">
        <f t="shared" si="1"/>
        <v>0</v>
      </c>
      <c r="M85" s="159">
        <f t="shared" si="1"/>
        <v>0</v>
      </c>
      <c r="O85" s="136"/>
    </row>
    <row r="86" spans="1:15" s="23" customFormat="1" ht="16.5" thickTop="1" thickBot="1">
      <c r="A86" s="15"/>
      <c r="B86" s="146"/>
      <c r="C86" s="146"/>
      <c r="D86" s="146"/>
      <c r="E86" s="146"/>
      <c r="F86" s="146"/>
      <c r="G86" s="146"/>
      <c r="H86" s="146"/>
      <c r="I86" s="146"/>
      <c r="J86" s="146"/>
      <c r="K86" s="146"/>
      <c r="L86" s="146"/>
      <c r="M86" s="146"/>
      <c r="O86" s="14"/>
    </row>
    <row r="87" spans="1:15" ht="16.5" thickTop="1" thickBot="1">
      <c r="A87" s="142" t="s">
        <v>176</v>
      </c>
      <c r="B87" s="160">
        <f>Data!$B$96</f>
        <v>0</v>
      </c>
      <c r="C87" s="160">
        <f>B89</f>
        <v>0</v>
      </c>
      <c r="D87" s="160">
        <f t="shared" ref="D87:M87" si="2">C89</f>
        <v>0</v>
      </c>
      <c r="E87" s="160">
        <f t="shared" si="2"/>
        <v>0</v>
      </c>
      <c r="F87" s="160">
        <f t="shared" si="2"/>
        <v>0</v>
      </c>
      <c r="G87" s="160">
        <f t="shared" si="2"/>
        <v>0</v>
      </c>
      <c r="H87" s="160">
        <f t="shared" si="2"/>
        <v>0</v>
      </c>
      <c r="I87" s="160">
        <f t="shared" si="2"/>
        <v>0</v>
      </c>
      <c r="J87" s="160">
        <f t="shared" si="2"/>
        <v>0</v>
      </c>
      <c r="K87" s="160">
        <f t="shared" si="2"/>
        <v>0</v>
      </c>
      <c r="L87" s="160">
        <f t="shared" si="2"/>
        <v>0</v>
      </c>
      <c r="M87" s="160">
        <f t="shared" si="2"/>
        <v>0</v>
      </c>
    </row>
    <row r="88" spans="1:15" ht="16.5" thickTop="1" thickBot="1">
      <c r="B88" s="161"/>
      <c r="C88" s="161"/>
      <c r="D88" s="161"/>
      <c r="E88" s="161"/>
      <c r="F88" s="161"/>
      <c r="G88" s="161"/>
      <c r="H88" s="161"/>
      <c r="I88" s="161"/>
      <c r="J88" s="161"/>
      <c r="K88" s="161"/>
      <c r="L88" s="161"/>
      <c r="M88" s="161"/>
    </row>
    <row r="89" spans="1:15" ht="16.5" thickTop="1" thickBot="1">
      <c r="A89" s="142" t="s">
        <v>177</v>
      </c>
      <c r="B89" s="160">
        <f>B87+B37-B85</f>
        <v>0</v>
      </c>
      <c r="C89" s="160">
        <f t="shared" ref="C89:M89" si="3">C87+C37-C85</f>
        <v>0</v>
      </c>
      <c r="D89" s="160">
        <f t="shared" si="3"/>
        <v>0</v>
      </c>
      <c r="E89" s="160">
        <f t="shared" si="3"/>
        <v>0</v>
      </c>
      <c r="F89" s="160">
        <f t="shared" si="3"/>
        <v>0</v>
      </c>
      <c r="G89" s="160">
        <f t="shared" si="3"/>
        <v>0</v>
      </c>
      <c r="H89" s="160">
        <f t="shared" si="3"/>
        <v>0</v>
      </c>
      <c r="I89" s="160">
        <f t="shared" si="3"/>
        <v>0</v>
      </c>
      <c r="J89" s="160">
        <f t="shared" si="3"/>
        <v>0</v>
      </c>
      <c r="K89" s="160">
        <f t="shared" si="3"/>
        <v>0</v>
      </c>
      <c r="L89" s="160">
        <f t="shared" si="3"/>
        <v>0</v>
      </c>
      <c r="M89" s="160">
        <f t="shared" si="3"/>
        <v>0</v>
      </c>
    </row>
    <row r="90" spans="1:15" ht="15.95" thickTop="1"/>
  </sheetData>
  <sheetProtection sheet="1" objects="1" scenarios="1"/>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E7F4F-C26C-46A7-B166-71409030ABEB}">
  <dimension ref="A1:O90"/>
  <sheetViews>
    <sheetView workbookViewId="0"/>
  </sheetViews>
  <sheetFormatPr defaultColWidth="9.28515625" defaultRowHeight="15.6"/>
  <cols>
    <col min="1" max="1" width="25.28515625" style="15" customWidth="1"/>
    <col min="2" max="13" width="14.5703125" style="146" customWidth="1"/>
    <col min="14" max="14" width="9.28515625" style="18"/>
    <col min="15" max="15" width="82.42578125" style="18" customWidth="1"/>
    <col min="16" max="16384" width="9.28515625" style="18"/>
  </cols>
  <sheetData>
    <row r="1" spans="1:15" ht="18">
      <c r="A1" s="39">
        <f>Data!$B$2</f>
        <v>0</v>
      </c>
    </row>
    <row r="2" spans="1:15" ht="18">
      <c r="A2" s="39" t="s">
        <v>238</v>
      </c>
    </row>
    <row r="3" spans="1:15" ht="18">
      <c r="A3" s="39" t="str">
        <f>_xlfn.CONCAT("Year ",Data!B3)</f>
        <v xml:space="preserve">Year </v>
      </c>
    </row>
    <row r="4" spans="1:15" ht="15.95" thickBot="1">
      <c r="A4" s="16"/>
      <c r="B4" s="147" t="s">
        <v>239</v>
      </c>
      <c r="C4" s="147" t="s">
        <v>239</v>
      </c>
      <c r="D4" s="147" t="s">
        <v>239</v>
      </c>
      <c r="E4" s="147" t="s">
        <v>239</v>
      </c>
      <c r="F4" s="147" t="s">
        <v>239</v>
      </c>
      <c r="G4" s="147" t="s">
        <v>239</v>
      </c>
      <c r="H4" s="147" t="s">
        <v>239</v>
      </c>
      <c r="I4" s="147" t="s">
        <v>239</v>
      </c>
      <c r="J4" s="147" t="s">
        <v>239</v>
      </c>
      <c r="K4" s="147" t="s">
        <v>239</v>
      </c>
      <c r="L4" s="162" t="s">
        <v>240</v>
      </c>
      <c r="M4" s="162" t="s">
        <v>240</v>
      </c>
    </row>
    <row r="5" spans="1:15" ht="15.95" thickBot="1">
      <c r="A5" s="16" t="s">
        <v>167</v>
      </c>
      <c r="B5" s="148">
        <f>Data!$B$4</f>
        <v>0</v>
      </c>
      <c r="C5" s="149">
        <f>Data!$B$5</f>
        <v>0</v>
      </c>
      <c r="D5" s="149">
        <f>Data!$B$6</f>
        <v>0</v>
      </c>
      <c r="E5" s="149">
        <f>Data!$B$7</f>
        <v>0</v>
      </c>
      <c r="F5" s="149">
        <f>Data!$B$8</f>
        <v>0</v>
      </c>
      <c r="G5" s="149">
        <f>Data!$B$9</f>
        <v>0</v>
      </c>
      <c r="H5" s="149">
        <f>Data!$B$10</f>
        <v>0</v>
      </c>
      <c r="I5" s="149">
        <f>Data!$B$11</f>
        <v>0</v>
      </c>
      <c r="J5" s="149">
        <f>Data!$B$12</f>
        <v>0</v>
      </c>
      <c r="K5" s="149">
        <f>Data!$B$13</f>
        <v>0</v>
      </c>
      <c r="L5" s="149">
        <f>Data!$B$14</f>
        <v>0</v>
      </c>
      <c r="M5" s="150">
        <f>Data!$B$15</f>
        <v>0</v>
      </c>
      <c r="O5" s="23" t="s">
        <v>241</v>
      </c>
    </row>
    <row r="6" spans="1:15" ht="15.95" thickTop="1">
      <c r="A6" s="24" t="s">
        <v>170</v>
      </c>
      <c r="B6" s="151"/>
      <c r="C6" s="151"/>
      <c r="D6" s="151"/>
      <c r="E6" s="151"/>
      <c r="F6" s="151"/>
      <c r="G6" s="151"/>
      <c r="H6" s="151"/>
      <c r="I6" s="151"/>
      <c r="J6" s="151"/>
      <c r="K6" s="151"/>
      <c r="L6" s="151"/>
      <c r="M6" s="152"/>
      <c r="O6" s="134"/>
    </row>
    <row r="7" spans="1:15">
      <c r="A7" s="2">
        <f>Data!$B$18</f>
        <v>0</v>
      </c>
      <c r="B7" s="153">
        <f>'IE1'!B10</f>
        <v>0</v>
      </c>
      <c r="C7" s="153">
        <f>'IE2'!B10</f>
        <v>0</v>
      </c>
      <c r="D7" s="153">
        <f>'IE3'!B10</f>
        <v>0</v>
      </c>
      <c r="E7" s="153">
        <f>'IE4'!B10</f>
        <v>0</v>
      </c>
      <c r="F7" s="153">
        <f>'IE5'!B10</f>
        <v>0</v>
      </c>
      <c r="G7" s="153">
        <f>'IE6'!B10</f>
        <v>0</v>
      </c>
      <c r="H7" s="153">
        <f>'IE7'!B10</f>
        <v>0</v>
      </c>
      <c r="I7" s="153">
        <f>'IE8'!B10</f>
        <v>0</v>
      </c>
      <c r="J7" s="153">
        <f>'IE9'!B10</f>
        <v>0</v>
      </c>
      <c r="K7" s="153">
        <f>'IE10'!B10</f>
        <v>0</v>
      </c>
      <c r="L7" s="153">
        <f>Budget!L7</f>
        <v>0</v>
      </c>
      <c r="M7" s="153">
        <f>Budget!M7</f>
        <v>0</v>
      </c>
      <c r="O7" s="135"/>
    </row>
    <row r="8" spans="1:15">
      <c r="A8" s="2">
        <f>Data!$B$19</f>
        <v>0</v>
      </c>
      <c r="B8" s="153">
        <f>'IE1'!B11</f>
        <v>0</v>
      </c>
      <c r="C8" s="153">
        <f>'IE2'!B11</f>
        <v>0</v>
      </c>
      <c r="D8" s="153">
        <f>'IE3'!B11</f>
        <v>0</v>
      </c>
      <c r="E8" s="153">
        <f>'IE4'!B11</f>
        <v>0</v>
      </c>
      <c r="F8" s="153">
        <f>'IE5'!B11</f>
        <v>0</v>
      </c>
      <c r="G8" s="153">
        <f>'IE6'!B11</f>
        <v>0</v>
      </c>
      <c r="H8" s="153">
        <f>'IE7'!B11</f>
        <v>0</v>
      </c>
      <c r="I8" s="153">
        <f>'IE8'!B11</f>
        <v>0</v>
      </c>
      <c r="J8" s="153">
        <f>'IE9'!B11</f>
        <v>0</v>
      </c>
      <c r="K8" s="153">
        <f>'IE10'!B11</f>
        <v>0</v>
      </c>
      <c r="L8" s="153">
        <f>Budget!L8</f>
        <v>0</v>
      </c>
      <c r="M8" s="153">
        <f>Budget!M8</f>
        <v>0</v>
      </c>
      <c r="O8" s="135"/>
    </row>
    <row r="9" spans="1:15">
      <c r="A9" s="2">
        <f>Data!$B$20</f>
        <v>0</v>
      </c>
      <c r="B9" s="153">
        <f>'IE1'!B12</f>
        <v>0</v>
      </c>
      <c r="C9" s="153">
        <f>'IE2'!B12</f>
        <v>0</v>
      </c>
      <c r="D9" s="153">
        <f>'IE3'!B12</f>
        <v>0</v>
      </c>
      <c r="E9" s="153">
        <f>'IE4'!B12</f>
        <v>0</v>
      </c>
      <c r="F9" s="153">
        <f>'IE5'!B12</f>
        <v>0</v>
      </c>
      <c r="G9" s="153">
        <f>'IE6'!B12</f>
        <v>0</v>
      </c>
      <c r="H9" s="153">
        <f>'IE7'!B12</f>
        <v>0</v>
      </c>
      <c r="I9" s="153">
        <f>'IE8'!B12</f>
        <v>0</v>
      </c>
      <c r="J9" s="153">
        <f>'IE9'!B12</f>
        <v>0</v>
      </c>
      <c r="K9" s="153">
        <f>'IE10'!B12</f>
        <v>0</v>
      </c>
      <c r="L9" s="153">
        <f>Budget!L9</f>
        <v>0</v>
      </c>
      <c r="M9" s="153">
        <f>Budget!M9</f>
        <v>0</v>
      </c>
      <c r="O9" s="135"/>
    </row>
    <row r="10" spans="1:15">
      <c r="A10" s="2">
        <f>Data!$B$21</f>
        <v>0</v>
      </c>
      <c r="B10" s="153">
        <f>'IE1'!B13</f>
        <v>0</v>
      </c>
      <c r="C10" s="153">
        <f>'IE2'!B13</f>
        <v>0</v>
      </c>
      <c r="D10" s="153">
        <f>'IE3'!B13</f>
        <v>0</v>
      </c>
      <c r="E10" s="153">
        <f>'IE4'!B13</f>
        <v>0</v>
      </c>
      <c r="F10" s="153">
        <f>'IE5'!B13</f>
        <v>0</v>
      </c>
      <c r="G10" s="153">
        <f>'IE6'!B13</f>
        <v>0</v>
      </c>
      <c r="H10" s="153">
        <f>'IE7'!B13</f>
        <v>0</v>
      </c>
      <c r="I10" s="153">
        <f>'IE8'!B13</f>
        <v>0</v>
      </c>
      <c r="J10" s="153">
        <f>'IE9'!B13</f>
        <v>0</v>
      </c>
      <c r="K10" s="153">
        <f>'IE10'!B13</f>
        <v>0</v>
      </c>
      <c r="L10" s="153">
        <f>Budget!L10</f>
        <v>0</v>
      </c>
      <c r="M10" s="153">
        <f>Budget!M10</f>
        <v>0</v>
      </c>
      <c r="O10" s="135"/>
    </row>
    <row r="11" spans="1:15">
      <c r="A11" s="2">
        <f>Data!$B$22</f>
        <v>0</v>
      </c>
      <c r="B11" s="153">
        <f>'IE1'!B14</f>
        <v>0</v>
      </c>
      <c r="C11" s="153">
        <f>'IE2'!B14</f>
        <v>0</v>
      </c>
      <c r="D11" s="153">
        <f>'IE3'!B14</f>
        <v>0</v>
      </c>
      <c r="E11" s="153">
        <f>'IE4'!B14</f>
        <v>0</v>
      </c>
      <c r="F11" s="153">
        <f>'IE5'!B14</f>
        <v>0</v>
      </c>
      <c r="G11" s="153">
        <f>'IE6'!B14</f>
        <v>0</v>
      </c>
      <c r="H11" s="153">
        <f>'IE7'!B14</f>
        <v>0</v>
      </c>
      <c r="I11" s="153">
        <f>'IE8'!B14</f>
        <v>0</v>
      </c>
      <c r="J11" s="153">
        <f>'IE9'!B14</f>
        <v>0</v>
      </c>
      <c r="K11" s="153">
        <f>'IE10'!B14</f>
        <v>0</v>
      </c>
      <c r="L11" s="153">
        <f>Budget!L11</f>
        <v>0</v>
      </c>
      <c r="M11" s="153">
        <f>Budget!M11</f>
        <v>0</v>
      </c>
      <c r="O11" s="135"/>
    </row>
    <row r="12" spans="1:15">
      <c r="A12" s="2">
        <f>Data!$B$23</f>
        <v>0</v>
      </c>
      <c r="B12" s="153">
        <f>'IE1'!B15</f>
        <v>0</v>
      </c>
      <c r="C12" s="153">
        <f>'IE2'!B15</f>
        <v>0</v>
      </c>
      <c r="D12" s="153">
        <f>'IE3'!B15</f>
        <v>0</v>
      </c>
      <c r="E12" s="153">
        <f>'IE4'!B15</f>
        <v>0</v>
      </c>
      <c r="F12" s="153">
        <f>'IE5'!B15</f>
        <v>0</v>
      </c>
      <c r="G12" s="153">
        <f>'IE6'!B15</f>
        <v>0</v>
      </c>
      <c r="H12" s="153">
        <f>'IE7'!B15</f>
        <v>0</v>
      </c>
      <c r="I12" s="153">
        <f>'IE8'!B15</f>
        <v>0</v>
      </c>
      <c r="J12" s="153">
        <f>'IE9'!B15</f>
        <v>0</v>
      </c>
      <c r="K12" s="153">
        <f>'IE10'!B15</f>
        <v>0</v>
      </c>
      <c r="L12" s="153">
        <f>Budget!L12</f>
        <v>0</v>
      </c>
      <c r="M12" s="153">
        <f>Budget!M12</f>
        <v>0</v>
      </c>
      <c r="O12" s="135"/>
    </row>
    <row r="13" spans="1:15">
      <c r="A13" s="2">
        <f>Data!$B$24</f>
        <v>0</v>
      </c>
      <c r="B13" s="153">
        <f>'IE1'!B16</f>
        <v>0</v>
      </c>
      <c r="C13" s="153">
        <f>'IE2'!B16</f>
        <v>0</v>
      </c>
      <c r="D13" s="153">
        <f>'IE3'!B16</f>
        <v>0</v>
      </c>
      <c r="E13" s="153">
        <f>'IE4'!B16</f>
        <v>0</v>
      </c>
      <c r="F13" s="153">
        <f>'IE5'!B16</f>
        <v>0</v>
      </c>
      <c r="G13" s="153">
        <f>'IE6'!B16</f>
        <v>0</v>
      </c>
      <c r="H13" s="153">
        <f>'IE7'!B16</f>
        <v>0</v>
      </c>
      <c r="I13" s="153">
        <f>'IE8'!B16</f>
        <v>0</v>
      </c>
      <c r="J13" s="153">
        <f>'IE9'!B16</f>
        <v>0</v>
      </c>
      <c r="K13" s="153">
        <f>'IE10'!B16</f>
        <v>0</v>
      </c>
      <c r="L13" s="153">
        <f>Budget!L13</f>
        <v>0</v>
      </c>
      <c r="M13" s="153">
        <f>Budget!M13</f>
        <v>0</v>
      </c>
      <c r="O13" s="135"/>
    </row>
    <row r="14" spans="1:15">
      <c r="A14" s="2">
        <f>Data!$B$25</f>
        <v>0</v>
      </c>
      <c r="B14" s="153">
        <f>'IE1'!B17</f>
        <v>0</v>
      </c>
      <c r="C14" s="153">
        <f>'IE2'!B17</f>
        <v>0</v>
      </c>
      <c r="D14" s="153">
        <f>'IE3'!B17</f>
        <v>0</v>
      </c>
      <c r="E14" s="153">
        <f>'IE4'!B17</f>
        <v>0</v>
      </c>
      <c r="F14" s="153">
        <f>'IE5'!B17</f>
        <v>0</v>
      </c>
      <c r="G14" s="153">
        <f>'IE6'!B17</f>
        <v>0</v>
      </c>
      <c r="H14" s="153">
        <f>'IE7'!B17</f>
        <v>0</v>
      </c>
      <c r="I14" s="153">
        <f>'IE8'!B17</f>
        <v>0</v>
      </c>
      <c r="J14" s="153">
        <f>'IE9'!B17</f>
        <v>0</v>
      </c>
      <c r="K14" s="153">
        <f>'IE10'!B17</f>
        <v>0</v>
      </c>
      <c r="L14" s="153">
        <f>Budget!L14</f>
        <v>0</v>
      </c>
      <c r="M14" s="153">
        <f>Budget!M14</f>
        <v>0</v>
      </c>
      <c r="O14" s="135"/>
    </row>
    <row r="15" spans="1:15">
      <c r="A15" s="2">
        <f>Data!$B$26</f>
        <v>0</v>
      </c>
      <c r="B15" s="153">
        <f>'IE1'!B18</f>
        <v>0</v>
      </c>
      <c r="C15" s="153">
        <f>'IE2'!B18</f>
        <v>0</v>
      </c>
      <c r="D15" s="153">
        <f>'IE3'!B18</f>
        <v>0</v>
      </c>
      <c r="E15" s="153">
        <f>'IE4'!B18</f>
        <v>0</v>
      </c>
      <c r="F15" s="153">
        <f>'IE5'!B18</f>
        <v>0</v>
      </c>
      <c r="G15" s="153">
        <f>'IE6'!B18</f>
        <v>0</v>
      </c>
      <c r="H15" s="153">
        <f>'IE7'!B18</f>
        <v>0</v>
      </c>
      <c r="I15" s="153">
        <f>'IE8'!B18</f>
        <v>0</v>
      </c>
      <c r="J15" s="153">
        <f>'IE9'!B18</f>
        <v>0</v>
      </c>
      <c r="K15" s="153">
        <f>'IE10'!B18</f>
        <v>0</v>
      </c>
      <c r="L15" s="153">
        <f>Budget!L15</f>
        <v>0</v>
      </c>
      <c r="M15" s="153">
        <f>Budget!M15</f>
        <v>0</v>
      </c>
      <c r="O15" s="135"/>
    </row>
    <row r="16" spans="1:15">
      <c r="A16" s="2">
        <f>Data!$B$27</f>
        <v>0</v>
      </c>
      <c r="B16" s="153">
        <f>'IE1'!B19</f>
        <v>0</v>
      </c>
      <c r="C16" s="153">
        <f>'IE2'!B19</f>
        <v>0</v>
      </c>
      <c r="D16" s="153">
        <f>'IE3'!B19</f>
        <v>0</v>
      </c>
      <c r="E16" s="153">
        <f>'IE4'!B19</f>
        <v>0</v>
      </c>
      <c r="F16" s="153">
        <f>'IE5'!B19</f>
        <v>0</v>
      </c>
      <c r="G16" s="153">
        <f>'IE6'!B19</f>
        <v>0</v>
      </c>
      <c r="H16" s="153">
        <f>'IE7'!B19</f>
        <v>0</v>
      </c>
      <c r="I16" s="153">
        <f>'IE8'!B19</f>
        <v>0</v>
      </c>
      <c r="J16" s="153">
        <f>'IE9'!B19</f>
        <v>0</v>
      </c>
      <c r="K16" s="153">
        <f>'IE10'!B19</f>
        <v>0</v>
      </c>
      <c r="L16" s="153">
        <f>Budget!L16</f>
        <v>0</v>
      </c>
      <c r="M16" s="153">
        <f>Budget!M16</f>
        <v>0</v>
      </c>
      <c r="O16" s="135"/>
    </row>
    <row r="17" spans="1:15">
      <c r="A17" s="2">
        <f>Data!$B$28</f>
        <v>0</v>
      </c>
      <c r="B17" s="153">
        <f>'IE1'!B20</f>
        <v>0</v>
      </c>
      <c r="C17" s="153">
        <f>'IE2'!B20</f>
        <v>0</v>
      </c>
      <c r="D17" s="153">
        <f>'IE3'!B20</f>
        <v>0</v>
      </c>
      <c r="E17" s="153">
        <f>'IE4'!B20</f>
        <v>0</v>
      </c>
      <c r="F17" s="153">
        <f>'IE5'!B20</f>
        <v>0</v>
      </c>
      <c r="G17" s="153">
        <f>'IE6'!B20</f>
        <v>0</v>
      </c>
      <c r="H17" s="153">
        <f>'IE7'!B20</f>
        <v>0</v>
      </c>
      <c r="I17" s="153">
        <f>'IE8'!B20</f>
        <v>0</v>
      </c>
      <c r="J17" s="153">
        <f>'IE9'!B20</f>
        <v>0</v>
      </c>
      <c r="K17" s="153">
        <f>'IE10'!B20</f>
        <v>0</v>
      </c>
      <c r="L17" s="153">
        <f>Budget!L17</f>
        <v>0</v>
      </c>
      <c r="M17" s="153">
        <f>Budget!M17</f>
        <v>0</v>
      </c>
      <c r="O17" s="135"/>
    </row>
    <row r="18" spans="1:15">
      <c r="A18" s="2">
        <f>Data!$B$29</f>
        <v>0</v>
      </c>
      <c r="B18" s="153">
        <f>'IE1'!B21</f>
        <v>0</v>
      </c>
      <c r="C18" s="153">
        <f>'IE2'!B21</f>
        <v>0</v>
      </c>
      <c r="D18" s="153">
        <f>'IE3'!B21</f>
        <v>0</v>
      </c>
      <c r="E18" s="153">
        <f>'IE4'!B21</f>
        <v>0</v>
      </c>
      <c r="F18" s="153">
        <f>'IE5'!B21</f>
        <v>0</v>
      </c>
      <c r="G18" s="153">
        <f>'IE6'!B21</f>
        <v>0</v>
      </c>
      <c r="H18" s="153">
        <f>'IE7'!B21</f>
        <v>0</v>
      </c>
      <c r="I18" s="153">
        <f>'IE8'!B21</f>
        <v>0</v>
      </c>
      <c r="J18" s="153">
        <f>'IE9'!B21</f>
        <v>0</v>
      </c>
      <c r="K18" s="153">
        <f>'IE10'!B21</f>
        <v>0</v>
      </c>
      <c r="L18" s="153">
        <f>Budget!L18</f>
        <v>0</v>
      </c>
      <c r="M18" s="153">
        <f>Budget!M18</f>
        <v>0</v>
      </c>
      <c r="O18" s="135"/>
    </row>
    <row r="19" spans="1:15">
      <c r="A19" s="2">
        <f>Data!$B$30</f>
        <v>0</v>
      </c>
      <c r="B19" s="153">
        <f>'IE1'!B22</f>
        <v>0</v>
      </c>
      <c r="C19" s="153">
        <f>'IE2'!B22</f>
        <v>0</v>
      </c>
      <c r="D19" s="153">
        <f>'IE3'!B22</f>
        <v>0</v>
      </c>
      <c r="E19" s="153">
        <f>'IE4'!B22</f>
        <v>0</v>
      </c>
      <c r="F19" s="153">
        <f>'IE5'!B22</f>
        <v>0</v>
      </c>
      <c r="G19" s="153">
        <f>'IE6'!B22</f>
        <v>0</v>
      </c>
      <c r="H19" s="153">
        <f>'IE7'!B22</f>
        <v>0</v>
      </c>
      <c r="I19" s="153">
        <f>'IE8'!B22</f>
        <v>0</v>
      </c>
      <c r="J19" s="153">
        <f>'IE9'!B22</f>
        <v>0</v>
      </c>
      <c r="K19" s="153">
        <f>'IE10'!B22</f>
        <v>0</v>
      </c>
      <c r="L19" s="153">
        <f>Budget!L19</f>
        <v>0</v>
      </c>
      <c r="M19" s="153">
        <f>Budget!M19</f>
        <v>0</v>
      </c>
      <c r="O19" s="135"/>
    </row>
    <row r="20" spans="1:15">
      <c r="A20" s="2">
        <f>Data!$B$31</f>
        <v>0</v>
      </c>
      <c r="B20" s="153">
        <f>'IE1'!B23</f>
        <v>0</v>
      </c>
      <c r="C20" s="153">
        <f>'IE2'!B23</f>
        <v>0</v>
      </c>
      <c r="D20" s="153">
        <f>'IE3'!B23</f>
        <v>0</v>
      </c>
      <c r="E20" s="153">
        <f>'IE4'!B23</f>
        <v>0</v>
      </c>
      <c r="F20" s="153">
        <f>'IE5'!B23</f>
        <v>0</v>
      </c>
      <c r="G20" s="153">
        <f>'IE6'!B23</f>
        <v>0</v>
      </c>
      <c r="H20" s="153">
        <f>'IE7'!B23</f>
        <v>0</v>
      </c>
      <c r="I20" s="153">
        <f>'IE8'!B23</f>
        <v>0</v>
      </c>
      <c r="J20" s="153">
        <f>'IE9'!B23</f>
        <v>0</v>
      </c>
      <c r="K20" s="153">
        <f>'IE10'!B23</f>
        <v>0</v>
      </c>
      <c r="L20" s="153">
        <f>Budget!L20</f>
        <v>0</v>
      </c>
      <c r="M20" s="153">
        <f>Budget!M20</f>
        <v>0</v>
      </c>
      <c r="O20" s="135"/>
    </row>
    <row r="21" spans="1:15">
      <c r="A21" s="2">
        <f>Data!$B$32</f>
        <v>0</v>
      </c>
      <c r="B21" s="153">
        <f>'IE1'!B24</f>
        <v>0</v>
      </c>
      <c r="C21" s="153">
        <f>'IE2'!B24</f>
        <v>0</v>
      </c>
      <c r="D21" s="153">
        <f>'IE3'!B24</f>
        <v>0</v>
      </c>
      <c r="E21" s="153">
        <f>'IE4'!B24</f>
        <v>0</v>
      </c>
      <c r="F21" s="153">
        <f>'IE5'!B24</f>
        <v>0</v>
      </c>
      <c r="G21" s="153">
        <f>'IE6'!B24</f>
        <v>0</v>
      </c>
      <c r="H21" s="153">
        <f>'IE7'!B24</f>
        <v>0</v>
      </c>
      <c r="I21" s="153">
        <f>'IE8'!B24</f>
        <v>0</v>
      </c>
      <c r="J21" s="153">
        <f>'IE9'!B24</f>
        <v>0</v>
      </c>
      <c r="K21" s="153">
        <f>'IE10'!B24</f>
        <v>0</v>
      </c>
      <c r="L21" s="153">
        <f>Budget!L21</f>
        <v>0</v>
      </c>
      <c r="M21" s="153">
        <f>Budget!M21</f>
        <v>0</v>
      </c>
      <c r="O21" s="135"/>
    </row>
    <row r="22" spans="1:15">
      <c r="A22" s="2">
        <f>Data!$B$33</f>
        <v>0</v>
      </c>
      <c r="B22" s="153">
        <f>'IE1'!B25</f>
        <v>0</v>
      </c>
      <c r="C22" s="153">
        <f>'IE2'!B25</f>
        <v>0</v>
      </c>
      <c r="D22" s="153">
        <f>'IE3'!B25</f>
        <v>0</v>
      </c>
      <c r="E22" s="153">
        <f>'IE4'!B25</f>
        <v>0</v>
      </c>
      <c r="F22" s="153">
        <f>'IE5'!B25</f>
        <v>0</v>
      </c>
      <c r="G22" s="153">
        <f>'IE6'!B25</f>
        <v>0</v>
      </c>
      <c r="H22" s="153">
        <f>'IE7'!B25</f>
        <v>0</v>
      </c>
      <c r="I22" s="153">
        <f>'IE8'!B25</f>
        <v>0</v>
      </c>
      <c r="J22" s="153">
        <f>'IE9'!B25</f>
        <v>0</v>
      </c>
      <c r="K22" s="153">
        <f>'IE10'!B25</f>
        <v>0</v>
      </c>
      <c r="L22" s="153">
        <f>Budget!L22</f>
        <v>0</v>
      </c>
      <c r="M22" s="153">
        <f>Budget!M22</f>
        <v>0</v>
      </c>
      <c r="O22" s="135"/>
    </row>
    <row r="23" spans="1:15">
      <c r="A23" s="2">
        <f>Data!$B$34</f>
        <v>0</v>
      </c>
      <c r="B23" s="153">
        <f>'IE1'!B26</f>
        <v>0</v>
      </c>
      <c r="C23" s="153">
        <f>'IE2'!B26</f>
        <v>0</v>
      </c>
      <c r="D23" s="153">
        <f>'IE3'!B26</f>
        <v>0</v>
      </c>
      <c r="E23" s="153">
        <f>'IE4'!B26</f>
        <v>0</v>
      </c>
      <c r="F23" s="153">
        <f>'IE5'!B26</f>
        <v>0</v>
      </c>
      <c r="G23" s="153">
        <f>'IE6'!B26</f>
        <v>0</v>
      </c>
      <c r="H23" s="153">
        <f>'IE7'!B26</f>
        <v>0</v>
      </c>
      <c r="I23" s="153">
        <f>'IE8'!B26</f>
        <v>0</v>
      </c>
      <c r="J23" s="153">
        <f>'IE9'!B26</f>
        <v>0</v>
      </c>
      <c r="K23" s="153">
        <f>'IE10'!B26</f>
        <v>0</v>
      </c>
      <c r="L23" s="153">
        <f>Budget!L23</f>
        <v>0</v>
      </c>
      <c r="M23" s="153">
        <f>Budget!M23</f>
        <v>0</v>
      </c>
      <c r="O23" s="135"/>
    </row>
    <row r="24" spans="1:15">
      <c r="A24" s="2">
        <f>Data!$B$35</f>
        <v>0</v>
      </c>
      <c r="B24" s="153">
        <f>'IE1'!B27</f>
        <v>0</v>
      </c>
      <c r="C24" s="153">
        <f>'IE2'!B27</f>
        <v>0</v>
      </c>
      <c r="D24" s="153">
        <f>'IE3'!B27</f>
        <v>0</v>
      </c>
      <c r="E24" s="153">
        <f>'IE4'!B27</f>
        <v>0</v>
      </c>
      <c r="F24" s="153">
        <f>'IE5'!B27</f>
        <v>0</v>
      </c>
      <c r="G24" s="153">
        <f>'IE6'!B27</f>
        <v>0</v>
      </c>
      <c r="H24" s="153">
        <f>'IE7'!B27</f>
        <v>0</v>
      </c>
      <c r="I24" s="153">
        <f>'IE8'!B27</f>
        <v>0</v>
      </c>
      <c r="J24" s="153">
        <f>'IE9'!B27</f>
        <v>0</v>
      </c>
      <c r="K24" s="153">
        <f>'IE10'!B27</f>
        <v>0</v>
      </c>
      <c r="L24" s="153">
        <f>Budget!L24</f>
        <v>0</v>
      </c>
      <c r="M24" s="153">
        <f>Budget!M24</f>
        <v>0</v>
      </c>
      <c r="O24" s="135"/>
    </row>
    <row r="25" spans="1:15">
      <c r="A25" s="2">
        <f>Data!$B$36</f>
        <v>0</v>
      </c>
      <c r="B25" s="153">
        <f>'IE1'!B28</f>
        <v>0</v>
      </c>
      <c r="C25" s="153">
        <f>'IE2'!B28</f>
        <v>0</v>
      </c>
      <c r="D25" s="153">
        <f>'IE3'!B28</f>
        <v>0</v>
      </c>
      <c r="E25" s="153">
        <f>'IE4'!B28</f>
        <v>0</v>
      </c>
      <c r="F25" s="153">
        <f>'IE5'!B28</f>
        <v>0</v>
      </c>
      <c r="G25" s="153">
        <f>'IE6'!B28</f>
        <v>0</v>
      </c>
      <c r="H25" s="153">
        <f>'IE7'!B28</f>
        <v>0</v>
      </c>
      <c r="I25" s="153">
        <f>'IE8'!B28</f>
        <v>0</v>
      </c>
      <c r="J25" s="153">
        <f>'IE9'!B28</f>
        <v>0</v>
      </c>
      <c r="K25" s="153">
        <f>'IE10'!B28</f>
        <v>0</v>
      </c>
      <c r="L25" s="153">
        <f>Budget!L25</f>
        <v>0</v>
      </c>
      <c r="M25" s="153">
        <f>Budget!M25</f>
        <v>0</v>
      </c>
      <c r="O25" s="135"/>
    </row>
    <row r="26" spans="1:15">
      <c r="A26" s="2">
        <f>Data!$B$37</f>
        <v>0</v>
      </c>
      <c r="B26" s="153">
        <f>'IE1'!B29</f>
        <v>0</v>
      </c>
      <c r="C26" s="153">
        <f>'IE2'!B29</f>
        <v>0</v>
      </c>
      <c r="D26" s="153">
        <f>'IE3'!B29</f>
        <v>0</v>
      </c>
      <c r="E26" s="153">
        <f>'IE4'!B29</f>
        <v>0</v>
      </c>
      <c r="F26" s="153">
        <f>'IE5'!B29</f>
        <v>0</v>
      </c>
      <c r="G26" s="153">
        <f>'IE6'!B29</f>
        <v>0</v>
      </c>
      <c r="H26" s="153">
        <f>'IE7'!B29</f>
        <v>0</v>
      </c>
      <c r="I26" s="153">
        <f>'IE8'!B29</f>
        <v>0</v>
      </c>
      <c r="J26" s="153">
        <f>'IE9'!B29</f>
        <v>0</v>
      </c>
      <c r="K26" s="153">
        <f>'IE10'!B29</f>
        <v>0</v>
      </c>
      <c r="L26" s="153">
        <f>Budget!L26</f>
        <v>0</v>
      </c>
      <c r="M26" s="153">
        <f>Budget!M26</f>
        <v>0</v>
      </c>
      <c r="O26" s="135"/>
    </row>
    <row r="27" spans="1:15">
      <c r="A27" s="2">
        <f>Data!$B$38</f>
        <v>0</v>
      </c>
      <c r="B27" s="153">
        <f>'IE1'!B30</f>
        <v>0</v>
      </c>
      <c r="C27" s="153">
        <f>'IE2'!B30</f>
        <v>0</v>
      </c>
      <c r="D27" s="153">
        <f>'IE3'!B30</f>
        <v>0</v>
      </c>
      <c r="E27" s="153">
        <f>'IE4'!B30</f>
        <v>0</v>
      </c>
      <c r="F27" s="153">
        <f>'IE5'!B30</f>
        <v>0</v>
      </c>
      <c r="G27" s="153">
        <f>'IE6'!B30</f>
        <v>0</v>
      </c>
      <c r="H27" s="153">
        <f>'IE7'!B30</f>
        <v>0</v>
      </c>
      <c r="I27" s="153">
        <f>'IE8'!B30</f>
        <v>0</v>
      </c>
      <c r="J27" s="153">
        <f>'IE9'!B30</f>
        <v>0</v>
      </c>
      <c r="K27" s="153">
        <f>'IE10'!B30</f>
        <v>0</v>
      </c>
      <c r="L27" s="153">
        <f>Budget!L27</f>
        <v>0</v>
      </c>
      <c r="M27" s="153">
        <f>Budget!M27</f>
        <v>0</v>
      </c>
      <c r="O27" s="135"/>
    </row>
    <row r="28" spans="1:15">
      <c r="A28" s="2">
        <f>Data!$B$39</f>
        <v>0</v>
      </c>
      <c r="B28" s="153">
        <f>'IE1'!B31</f>
        <v>0</v>
      </c>
      <c r="C28" s="153">
        <f>'IE2'!B31</f>
        <v>0</v>
      </c>
      <c r="D28" s="153">
        <f>'IE3'!B31</f>
        <v>0</v>
      </c>
      <c r="E28" s="153">
        <f>'IE4'!B31</f>
        <v>0</v>
      </c>
      <c r="F28" s="153">
        <f>'IE5'!B31</f>
        <v>0</v>
      </c>
      <c r="G28" s="153">
        <f>'IE6'!B31</f>
        <v>0</v>
      </c>
      <c r="H28" s="153">
        <f>'IE7'!B31</f>
        <v>0</v>
      </c>
      <c r="I28" s="153">
        <f>'IE8'!B31</f>
        <v>0</v>
      </c>
      <c r="J28" s="153">
        <f>'IE9'!B31</f>
        <v>0</v>
      </c>
      <c r="K28" s="153">
        <f>'IE10'!B31</f>
        <v>0</v>
      </c>
      <c r="L28" s="153">
        <f>Budget!L28</f>
        <v>0</v>
      </c>
      <c r="M28" s="153">
        <f>Budget!M28</f>
        <v>0</v>
      </c>
      <c r="O28" s="135"/>
    </row>
    <row r="29" spans="1:15">
      <c r="A29" s="2">
        <f>Data!$B$40</f>
        <v>0</v>
      </c>
      <c r="B29" s="153">
        <f>'IE1'!B32</f>
        <v>0</v>
      </c>
      <c r="C29" s="153">
        <f>'IE2'!B32</f>
        <v>0</v>
      </c>
      <c r="D29" s="153">
        <f>'IE3'!B32</f>
        <v>0</v>
      </c>
      <c r="E29" s="153">
        <f>'IE4'!B32</f>
        <v>0</v>
      </c>
      <c r="F29" s="153">
        <f>'IE5'!B32</f>
        <v>0</v>
      </c>
      <c r="G29" s="153">
        <f>'IE6'!B32</f>
        <v>0</v>
      </c>
      <c r="H29" s="153">
        <f>'IE7'!B32</f>
        <v>0</v>
      </c>
      <c r="I29" s="153">
        <f>'IE8'!B32</f>
        <v>0</v>
      </c>
      <c r="J29" s="153">
        <f>'IE9'!B32</f>
        <v>0</v>
      </c>
      <c r="K29" s="153">
        <f>'IE10'!B32</f>
        <v>0</v>
      </c>
      <c r="L29" s="153">
        <f>Budget!L29</f>
        <v>0</v>
      </c>
      <c r="M29" s="153">
        <f>Budget!M29</f>
        <v>0</v>
      </c>
      <c r="O29" s="135"/>
    </row>
    <row r="30" spans="1:15">
      <c r="A30" s="2">
        <f>Data!$B$41</f>
        <v>0</v>
      </c>
      <c r="B30" s="153">
        <f>'IE1'!B33</f>
        <v>0</v>
      </c>
      <c r="C30" s="153">
        <f>'IE2'!B33</f>
        <v>0</v>
      </c>
      <c r="D30" s="153">
        <f>'IE3'!B33</f>
        <v>0</v>
      </c>
      <c r="E30" s="153">
        <f>'IE4'!B33</f>
        <v>0</v>
      </c>
      <c r="F30" s="153">
        <f>'IE5'!B33</f>
        <v>0</v>
      </c>
      <c r="G30" s="153">
        <f>'IE6'!B33</f>
        <v>0</v>
      </c>
      <c r="H30" s="153">
        <f>'IE7'!B33</f>
        <v>0</v>
      </c>
      <c r="I30" s="153">
        <f>'IE8'!B33</f>
        <v>0</v>
      </c>
      <c r="J30" s="153">
        <f>'IE9'!B33</f>
        <v>0</v>
      </c>
      <c r="K30" s="153">
        <f>'IE10'!B33</f>
        <v>0</v>
      </c>
      <c r="L30" s="153">
        <f>Budget!L30</f>
        <v>0</v>
      </c>
      <c r="M30" s="153">
        <f>Budget!M30</f>
        <v>0</v>
      </c>
      <c r="O30" s="135"/>
    </row>
    <row r="31" spans="1:15">
      <c r="A31" s="2">
        <f>Data!$B$42</f>
        <v>0</v>
      </c>
      <c r="B31" s="153">
        <f>'IE1'!B34</f>
        <v>0</v>
      </c>
      <c r="C31" s="153">
        <f>'IE2'!B34</f>
        <v>0</v>
      </c>
      <c r="D31" s="153">
        <f>'IE3'!B34</f>
        <v>0</v>
      </c>
      <c r="E31" s="153">
        <f>'IE4'!B34</f>
        <v>0</v>
      </c>
      <c r="F31" s="153">
        <f>'IE5'!B34</f>
        <v>0</v>
      </c>
      <c r="G31" s="153">
        <f>'IE6'!B34</f>
        <v>0</v>
      </c>
      <c r="H31" s="153">
        <f>'IE7'!B34</f>
        <v>0</v>
      </c>
      <c r="I31" s="153">
        <f>'IE8'!B34</f>
        <v>0</v>
      </c>
      <c r="J31" s="153">
        <f>'IE9'!B34</f>
        <v>0</v>
      </c>
      <c r="K31" s="153">
        <f>'IE10'!B34</f>
        <v>0</v>
      </c>
      <c r="L31" s="153">
        <f>Budget!L31</f>
        <v>0</v>
      </c>
      <c r="M31" s="153">
        <f>Budget!M31</f>
        <v>0</v>
      </c>
      <c r="O31" s="135"/>
    </row>
    <row r="32" spans="1:15">
      <c r="A32" s="2">
        <f>Data!$B$43</f>
        <v>0</v>
      </c>
      <c r="B32" s="153">
        <f>'IE1'!B35</f>
        <v>0</v>
      </c>
      <c r="C32" s="153">
        <f>'IE2'!B35</f>
        <v>0</v>
      </c>
      <c r="D32" s="153">
        <f>'IE3'!B35</f>
        <v>0</v>
      </c>
      <c r="E32" s="153">
        <f>'IE4'!B35</f>
        <v>0</v>
      </c>
      <c r="F32" s="153">
        <f>'IE5'!B35</f>
        <v>0</v>
      </c>
      <c r="G32" s="153">
        <f>'IE6'!B35</f>
        <v>0</v>
      </c>
      <c r="H32" s="153">
        <f>'IE7'!B35</f>
        <v>0</v>
      </c>
      <c r="I32" s="153">
        <f>'IE8'!B35</f>
        <v>0</v>
      </c>
      <c r="J32" s="153">
        <f>'IE9'!B35</f>
        <v>0</v>
      </c>
      <c r="K32" s="153">
        <f>'IE10'!B35</f>
        <v>0</v>
      </c>
      <c r="L32" s="153">
        <f>Budget!L32</f>
        <v>0</v>
      </c>
      <c r="M32" s="153">
        <f>Budget!M32</f>
        <v>0</v>
      </c>
      <c r="O32" s="135"/>
    </row>
    <row r="33" spans="1:15">
      <c r="A33" s="2">
        <f>Data!$B$44</f>
        <v>0</v>
      </c>
      <c r="B33" s="153">
        <f>'IE1'!B36</f>
        <v>0</v>
      </c>
      <c r="C33" s="153">
        <f>'IE2'!B36</f>
        <v>0</v>
      </c>
      <c r="D33" s="153">
        <f>'IE3'!B36</f>
        <v>0</v>
      </c>
      <c r="E33" s="153">
        <f>'IE4'!B36</f>
        <v>0</v>
      </c>
      <c r="F33" s="153">
        <f>'IE5'!B36</f>
        <v>0</v>
      </c>
      <c r="G33" s="153">
        <f>'IE6'!B36</f>
        <v>0</v>
      </c>
      <c r="H33" s="153">
        <f>'IE7'!B36</f>
        <v>0</v>
      </c>
      <c r="I33" s="153">
        <f>'IE8'!B36</f>
        <v>0</v>
      </c>
      <c r="J33" s="153">
        <f>'IE9'!B36</f>
        <v>0</v>
      </c>
      <c r="K33" s="153">
        <f>'IE10'!B36</f>
        <v>0</v>
      </c>
      <c r="L33" s="153">
        <f>Budget!L33</f>
        <v>0</v>
      </c>
      <c r="M33" s="153">
        <f>Budget!M33</f>
        <v>0</v>
      </c>
      <c r="O33" s="135"/>
    </row>
    <row r="34" spans="1:15">
      <c r="A34" s="2">
        <f>Data!$B$45</f>
        <v>0</v>
      </c>
      <c r="B34" s="153">
        <f>'IE1'!B37</f>
        <v>0</v>
      </c>
      <c r="C34" s="153">
        <f>'IE2'!B37</f>
        <v>0</v>
      </c>
      <c r="D34" s="153">
        <f>'IE3'!B37</f>
        <v>0</v>
      </c>
      <c r="E34" s="153">
        <f>'IE4'!B37</f>
        <v>0</v>
      </c>
      <c r="F34" s="153">
        <f>'IE5'!B37</f>
        <v>0</v>
      </c>
      <c r="G34" s="153">
        <f>'IE6'!B37</f>
        <v>0</v>
      </c>
      <c r="H34" s="153">
        <f>'IE7'!B37</f>
        <v>0</v>
      </c>
      <c r="I34" s="153">
        <f>'IE8'!B37</f>
        <v>0</v>
      </c>
      <c r="J34" s="153">
        <f>'IE9'!B37</f>
        <v>0</v>
      </c>
      <c r="K34" s="153">
        <f>'IE10'!B37</f>
        <v>0</v>
      </c>
      <c r="L34" s="153">
        <f>Budget!L34</f>
        <v>0</v>
      </c>
      <c r="M34" s="153">
        <f>Budget!M34</f>
        <v>0</v>
      </c>
      <c r="O34" s="135"/>
    </row>
    <row r="35" spans="1:15">
      <c r="A35" s="2">
        <f>Data!$B$46</f>
        <v>0</v>
      </c>
      <c r="B35" s="153">
        <f>'IE1'!B38</f>
        <v>0</v>
      </c>
      <c r="C35" s="153">
        <f>'IE2'!B38</f>
        <v>0</v>
      </c>
      <c r="D35" s="153">
        <f>'IE3'!B38</f>
        <v>0</v>
      </c>
      <c r="E35" s="153">
        <f>'IE4'!B38</f>
        <v>0</v>
      </c>
      <c r="F35" s="153">
        <f>'IE5'!B38</f>
        <v>0</v>
      </c>
      <c r="G35" s="153">
        <f>'IE6'!B38</f>
        <v>0</v>
      </c>
      <c r="H35" s="153">
        <f>'IE7'!B38</f>
        <v>0</v>
      </c>
      <c r="I35" s="153">
        <f>'IE8'!B38</f>
        <v>0</v>
      </c>
      <c r="J35" s="153">
        <f>'IE9'!B38</f>
        <v>0</v>
      </c>
      <c r="K35" s="153">
        <f>'IE10'!B38</f>
        <v>0</v>
      </c>
      <c r="L35" s="153">
        <f>Budget!L35</f>
        <v>0</v>
      </c>
      <c r="M35" s="153">
        <f>Budget!M35</f>
        <v>0</v>
      </c>
      <c r="O35" s="135"/>
    </row>
    <row r="36" spans="1:15" ht="15.95" thickBot="1">
      <c r="A36" s="2">
        <f>Data!$B$47</f>
        <v>0</v>
      </c>
      <c r="B36" s="153">
        <f>'IE1'!B39</f>
        <v>0</v>
      </c>
      <c r="C36" s="153">
        <f>'IE2'!B39</f>
        <v>0</v>
      </c>
      <c r="D36" s="153">
        <f>'IE3'!B39</f>
        <v>0</v>
      </c>
      <c r="E36" s="153">
        <f>'IE4'!B39</f>
        <v>0</v>
      </c>
      <c r="F36" s="153">
        <f>'IE5'!B39</f>
        <v>0</v>
      </c>
      <c r="G36" s="153">
        <f>'IE6'!B39</f>
        <v>0</v>
      </c>
      <c r="H36" s="153">
        <f>'IE7'!B39</f>
        <v>0</v>
      </c>
      <c r="I36" s="153">
        <f>'IE8'!B39</f>
        <v>0</v>
      </c>
      <c r="J36" s="153">
        <f>'IE9'!B39</f>
        <v>0</v>
      </c>
      <c r="K36" s="153">
        <f>'IE10'!B39</f>
        <v>0</v>
      </c>
      <c r="L36" s="153">
        <f>Budget!L36</f>
        <v>0</v>
      </c>
      <c r="M36" s="153">
        <f>Budget!M36</f>
        <v>0</v>
      </c>
      <c r="O36" s="135"/>
    </row>
    <row r="37" spans="1:15" ht="16.5" thickTop="1" thickBot="1">
      <c r="A37" s="30" t="s">
        <v>171</v>
      </c>
      <c r="B37" s="154">
        <f t="shared" ref="B37:M37" si="0">SUM(B7:B36)</f>
        <v>0</v>
      </c>
      <c r="C37" s="154">
        <f t="shared" si="0"/>
        <v>0</v>
      </c>
      <c r="D37" s="154">
        <f t="shared" si="0"/>
        <v>0</v>
      </c>
      <c r="E37" s="154">
        <f t="shared" si="0"/>
        <v>0</v>
      </c>
      <c r="F37" s="154">
        <f t="shared" si="0"/>
        <v>0</v>
      </c>
      <c r="G37" s="154">
        <f t="shared" si="0"/>
        <v>0</v>
      </c>
      <c r="H37" s="154">
        <f t="shared" si="0"/>
        <v>0</v>
      </c>
      <c r="I37" s="154">
        <f t="shared" si="0"/>
        <v>0</v>
      </c>
      <c r="J37" s="154">
        <f t="shared" si="0"/>
        <v>0</v>
      </c>
      <c r="K37" s="154">
        <f t="shared" si="0"/>
        <v>0</v>
      </c>
      <c r="L37" s="154">
        <f t="shared" si="0"/>
        <v>0</v>
      </c>
      <c r="M37" s="154">
        <f t="shared" si="0"/>
        <v>0</v>
      </c>
      <c r="O37" s="136"/>
    </row>
    <row r="38" spans="1:15" s="23" customFormat="1" ht="15.95" thickTop="1">
      <c r="A38" s="15"/>
      <c r="B38" s="146"/>
      <c r="C38" s="146"/>
      <c r="D38" s="146"/>
      <c r="E38" s="146"/>
      <c r="F38" s="146"/>
      <c r="G38" s="146"/>
      <c r="H38" s="146"/>
      <c r="I38" s="146"/>
      <c r="J38" s="146"/>
      <c r="K38" s="146"/>
      <c r="L38" s="146"/>
      <c r="M38" s="146"/>
      <c r="O38" s="14"/>
    </row>
    <row r="39" spans="1:15" ht="15.95" thickBot="1">
      <c r="A39" s="24" t="s">
        <v>172</v>
      </c>
      <c r="O39" s="15"/>
    </row>
    <row r="40" spans="1:15" ht="15.95" thickTop="1">
      <c r="A40" s="2">
        <f>Data!$B$50</f>
        <v>0</v>
      </c>
      <c r="B40" s="155">
        <f>'IE1'!B43</f>
        <v>0</v>
      </c>
      <c r="C40" s="156">
        <f>'IE2'!B43</f>
        <v>0</v>
      </c>
      <c r="D40" s="157">
        <f>'IE3'!B43</f>
        <v>0</v>
      </c>
      <c r="E40" s="157">
        <f>'IE4'!B43</f>
        <v>0</v>
      </c>
      <c r="F40" s="157">
        <f>'IE5'!B43</f>
        <v>0</v>
      </c>
      <c r="G40" s="157">
        <f>'IE6'!B43</f>
        <v>0</v>
      </c>
      <c r="H40" s="157">
        <f>'IE7'!B43</f>
        <v>0</v>
      </c>
      <c r="I40" s="157">
        <f>'IE8'!B43</f>
        <v>0</v>
      </c>
      <c r="J40" s="157">
        <f>'IE9'!B43</f>
        <v>0</v>
      </c>
      <c r="K40" s="157">
        <f>'IE10'!B43</f>
        <v>0</v>
      </c>
      <c r="L40" s="157">
        <f>Budget!L40</f>
        <v>0</v>
      </c>
      <c r="M40" s="158">
        <f>Budget!M40</f>
        <v>0</v>
      </c>
      <c r="O40" s="134"/>
    </row>
    <row r="41" spans="1:15">
      <c r="A41" s="2">
        <f>Data!$B$51</f>
        <v>0</v>
      </c>
      <c r="B41" s="155">
        <f>'IE1'!B44</f>
        <v>0</v>
      </c>
      <c r="C41" s="156">
        <f>'IE2'!B44</f>
        <v>0</v>
      </c>
      <c r="D41" s="157">
        <f>'IE3'!B44</f>
        <v>0</v>
      </c>
      <c r="E41" s="157">
        <f>'IE4'!B44</f>
        <v>0</v>
      </c>
      <c r="F41" s="157">
        <f>'IE5'!B44</f>
        <v>0</v>
      </c>
      <c r="G41" s="157">
        <f>'IE6'!B44</f>
        <v>0</v>
      </c>
      <c r="H41" s="157">
        <f>'IE7'!B44</f>
        <v>0</v>
      </c>
      <c r="I41" s="157">
        <f>'IE8'!B44</f>
        <v>0</v>
      </c>
      <c r="J41" s="157">
        <f>'IE9'!B44</f>
        <v>0</v>
      </c>
      <c r="K41" s="157">
        <f>'IE10'!B44</f>
        <v>0</v>
      </c>
      <c r="L41" s="165">
        <f>Budget!L41</f>
        <v>0</v>
      </c>
      <c r="M41" s="163">
        <f>Budget!M41</f>
        <v>0</v>
      </c>
      <c r="O41" s="135"/>
    </row>
    <row r="42" spans="1:15">
      <c r="A42" s="2">
        <f>Data!$B$52</f>
        <v>0</v>
      </c>
      <c r="B42" s="155">
        <f>'IE1'!B45</f>
        <v>0</v>
      </c>
      <c r="C42" s="156">
        <f>'IE2'!B45</f>
        <v>0</v>
      </c>
      <c r="D42" s="157">
        <f>'IE3'!B45</f>
        <v>0</v>
      </c>
      <c r="E42" s="157">
        <f>'IE4'!B45</f>
        <v>0</v>
      </c>
      <c r="F42" s="157">
        <f>'IE5'!B45</f>
        <v>0</v>
      </c>
      <c r="G42" s="157">
        <f>'IE6'!B45</f>
        <v>0</v>
      </c>
      <c r="H42" s="157">
        <f>'IE7'!B45</f>
        <v>0</v>
      </c>
      <c r="I42" s="157">
        <f>'IE8'!B45</f>
        <v>0</v>
      </c>
      <c r="J42" s="157">
        <f>'IE9'!B45</f>
        <v>0</v>
      </c>
      <c r="K42" s="157">
        <f>'IE10'!B45</f>
        <v>0</v>
      </c>
      <c r="L42" s="165">
        <f>Budget!L42</f>
        <v>0</v>
      </c>
      <c r="M42" s="163">
        <f>Budget!M42</f>
        <v>0</v>
      </c>
      <c r="O42" s="135"/>
    </row>
    <row r="43" spans="1:15">
      <c r="A43" s="2">
        <f>Data!$B$53</f>
        <v>0</v>
      </c>
      <c r="B43" s="155">
        <f>'IE1'!B46</f>
        <v>0</v>
      </c>
      <c r="C43" s="156">
        <f>'IE2'!B46</f>
        <v>0</v>
      </c>
      <c r="D43" s="157">
        <f>'IE3'!B46</f>
        <v>0</v>
      </c>
      <c r="E43" s="157">
        <f>'IE4'!B46</f>
        <v>0</v>
      </c>
      <c r="F43" s="157">
        <f>'IE5'!B46</f>
        <v>0</v>
      </c>
      <c r="G43" s="157">
        <f>'IE6'!B46</f>
        <v>0</v>
      </c>
      <c r="H43" s="157">
        <f>'IE7'!B46</f>
        <v>0</v>
      </c>
      <c r="I43" s="157">
        <f>'IE8'!B46</f>
        <v>0</v>
      </c>
      <c r="J43" s="157">
        <f>'IE9'!B46</f>
        <v>0</v>
      </c>
      <c r="K43" s="157">
        <f>'IE10'!B46</f>
        <v>0</v>
      </c>
      <c r="L43" s="165">
        <f>Budget!L43</f>
        <v>0</v>
      </c>
      <c r="M43" s="163">
        <f>Budget!M43</f>
        <v>0</v>
      </c>
      <c r="O43" s="135"/>
    </row>
    <row r="44" spans="1:15">
      <c r="A44" s="2">
        <f>Data!$B$54</f>
        <v>0</v>
      </c>
      <c r="B44" s="155">
        <f>'IE1'!B47</f>
        <v>0</v>
      </c>
      <c r="C44" s="156">
        <f>'IE2'!B47</f>
        <v>0</v>
      </c>
      <c r="D44" s="157">
        <f>'IE3'!B47</f>
        <v>0</v>
      </c>
      <c r="E44" s="157">
        <f>'IE4'!B47</f>
        <v>0</v>
      </c>
      <c r="F44" s="157">
        <f>'IE5'!B47</f>
        <v>0</v>
      </c>
      <c r="G44" s="157">
        <f>'IE6'!B47</f>
        <v>0</v>
      </c>
      <c r="H44" s="157">
        <f>'IE7'!B47</f>
        <v>0</v>
      </c>
      <c r="I44" s="157">
        <f>'IE8'!B47</f>
        <v>0</v>
      </c>
      <c r="J44" s="157">
        <f>'IE9'!B47</f>
        <v>0</v>
      </c>
      <c r="K44" s="157">
        <f>'IE10'!B47</f>
        <v>0</v>
      </c>
      <c r="L44" s="165">
        <f>Budget!L44</f>
        <v>0</v>
      </c>
      <c r="M44" s="163">
        <f>Budget!M44</f>
        <v>0</v>
      </c>
      <c r="O44" s="135"/>
    </row>
    <row r="45" spans="1:15">
      <c r="A45" s="2">
        <f>Data!$B$55</f>
        <v>0</v>
      </c>
      <c r="B45" s="155">
        <f>'IE1'!B48</f>
        <v>0</v>
      </c>
      <c r="C45" s="156">
        <f>'IE2'!B48</f>
        <v>0</v>
      </c>
      <c r="D45" s="157">
        <f>'IE3'!B48</f>
        <v>0</v>
      </c>
      <c r="E45" s="157">
        <f>'IE4'!B48</f>
        <v>0</v>
      </c>
      <c r="F45" s="157">
        <f>'IE5'!B48</f>
        <v>0</v>
      </c>
      <c r="G45" s="157">
        <f>'IE6'!B48</f>
        <v>0</v>
      </c>
      <c r="H45" s="157">
        <f>'IE7'!B48</f>
        <v>0</v>
      </c>
      <c r="I45" s="157">
        <f>'IE8'!B48</f>
        <v>0</v>
      </c>
      <c r="J45" s="157">
        <f>'IE9'!B48</f>
        <v>0</v>
      </c>
      <c r="K45" s="157">
        <f>'IE10'!B48</f>
        <v>0</v>
      </c>
      <c r="L45" s="165">
        <f>Budget!L45</f>
        <v>0</v>
      </c>
      <c r="M45" s="163">
        <f>Budget!M45</f>
        <v>0</v>
      </c>
      <c r="O45" s="135"/>
    </row>
    <row r="46" spans="1:15">
      <c r="A46" s="2">
        <f>Data!$B$56</f>
        <v>0</v>
      </c>
      <c r="B46" s="155">
        <f>'IE1'!B49</f>
        <v>0</v>
      </c>
      <c r="C46" s="156">
        <f>'IE2'!B49</f>
        <v>0</v>
      </c>
      <c r="D46" s="157">
        <f>'IE3'!B49</f>
        <v>0</v>
      </c>
      <c r="E46" s="157">
        <f>'IE4'!B49</f>
        <v>0</v>
      </c>
      <c r="F46" s="157">
        <f>'IE5'!B49</f>
        <v>0</v>
      </c>
      <c r="G46" s="157">
        <f>'IE6'!B49</f>
        <v>0</v>
      </c>
      <c r="H46" s="157">
        <f>'IE7'!B49</f>
        <v>0</v>
      </c>
      <c r="I46" s="157">
        <f>'IE8'!B49</f>
        <v>0</v>
      </c>
      <c r="J46" s="157">
        <f>'IE9'!B49</f>
        <v>0</v>
      </c>
      <c r="K46" s="157">
        <f>'IE10'!B49</f>
        <v>0</v>
      </c>
      <c r="L46" s="165">
        <f>Budget!L46</f>
        <v>0</v>
      </c>
      <c r="M46" s="163">
        <f>Budget!M46</f>
        <v>0</v>
      </c>
      <c r="O46" s="135"/>
    </row>
    <row r="47" spans="1:15">
      <c r="A47" s="2">
        <f>Data!$B$57</f>
        <v>0</v>
      </c>
      <c r="B47" s="155">
        <f>'IE1'!B50</f>
        <v>0</v>
      </c>
      <c r="C47" s="156">
        <f>'IE2'!B50</f>
        <v>0</v>
      </c>
      <c r="D47" s="157">
        <f>'IE3'!B50</f>
        <v>0</v>
      </c>
      <c r="E47" s="157">
        <f>'IE4'!B50</f>
        <v>0</v>
      </c>
      <c r="F47" s="157">
        <f>'IE5'!B50</f>
        <v>0</v>
      </c>
      <c r="G47" s="157">
        <f>'IE6'!B50</f>
        <v>0</v>
      </c>
      <c r="H47" s="157">
        <f>'IE7'!B50</f>
        <v>0</v>
      </c>
      <c r="I47" s="157">
        <f>'IE8'!B50</f>
        <v>0</v>
      </c>
      <c r="J47" s="157">
        <f>'IE9'!B50</f>
        <v>0</v>
      </c>
      <c r="K47" s="157">
        <f>'IE10'!B50</f>
        <v>0</v>
      </c>
      <c r="L47" s="165">
        <f>Budget!L47</f>
        <v>0</v>
      </c>
      <c r="M47" s="163">
        <f>Budget!M47</f>
        <v>0</v>
      </c>
      <c r="O47" s="135"/>
    </row>
    <row r="48" spans="1:15">
      <c r="A48" s="2">
        <f>Data!$B$58</f>
        <v>0</v>
      </c>
      <c r="B48" s="155">
        <f>'IE1'!B51</f>
        <v>0</v>
      </c>
      <c r="C48" s="156">
        <f>'IE2'!B51</f>
        <v>0</v>
      </c>
      <c r="D48" s="157">
        <f>'IE3'!B51</f>
        <v>0</v>
      </c>
      <c r="E48" s="157">
        <f>'IE4'!B51</f>
        <v>0</v>
      </c>
      <c r="F48" s="157">
        <f>'IE5'!B51</f>
        <v>0</v>
      </c>
      <c r="G48" s="157">
        <f>'IE6'!B51</f>
        <v>0</v>
      </c>
      <c r="H48" s="157">
        <f>'IE7'!B51</f>
        <v>0</v>
      </c>
      <c r="I48" s="157">
        <f>'IE8'!B51</f>
        <v>0</v>
      </c>
      <c r="J48" s="157">
        <f>'IE9'!B51</f>
        <v>0</v>
      </c>
      <c r="K48" s="157">
        <f>'IE10'!B51</f>
        <v>0</v>
      </c>
      <c r="L48" s="165">
        <f>Budget!L48</f>
        <v>0</v>
      </c>
      <c r="M48" s="163">
        <f>Budget!M48</f>
        <v>0</v>
      </c>
      <c r="O48" s="135"/>
    </row>
    <row r="49" spans="1:15">
      <c r="A49" s="2">
        <f>Data!$B$59</f>
        <v>0</v>
      </c>
      <c r="B49" s="155">
        <f>'IE1'!B52</f>
        <v>0</v>
      </c>
      <c r="C49" s="156">
        <f>'IE2'!B52</f>
        <v>0</v>
      </c>
      <c r="D49" s="157">
        <f>'IE3'!B52</f>
        <v>0</v>
      </c>
      <c r="E49" s="157">
        <f>'IE4'!B52</f>
        <v>0</v>
      </c>
      <c r="F49" s="157">
        <f>'IE5'!B52</f>
        <v>0</v>
      </c>
      <c r="G49" s="157">
        <f>'IE6'!B52</f>
        <v>0</v>
      </c>
      <c r="H49" s="157">
        <f>'IE7'!B52</f>
        <v>0</v>
      </c>
      <c r="I49" s="157">
        <f>'IE8'!B52</f>
        <v>0</v>
      </c>
      <c r="J49" s="157">
        <f>'IE9'!B52</f>
        <v>0</v>
      </c>
      <c r="K49" s="157">
        <f>'IE10'!B52</f>
        <v>0</v>
      </c>
      <c r="L49" s="165">
        <f>Budget!L49</f>
        <v>0</v>
      </c>
      <c r="M49" s="163">
        <f>Budget!M49</f>
        <v>0</v>
      </c>
      <c r="O49" s="137"/>
    </row>
    <row r="50" spans="1:15">
      <c r="A50" s="2">
        <f>Data!$B$60</f>
        <v>0</v>
      </c>
      <c r="B50" s="155">
        <f>'IE1'!B53</f>
        <v>0</v>
      </c>
      <c r="C50" s="156">
        <f>'IE2'!B53</f>
        <v>0</v>
      </c>
      <c r="D50" s="157">
        <f>'IE3'!B53</f>
        <v>0</v>
      </c>
      <c r="E50" s="157">
        <f>'IE4'!B53</f>
        <v>0</v>
      </c>
      <c r="F50" s="157">
        <f>'IE5'!B53</f>
        <v>0</v>
      </c>
      <c r="G50" s="157">
        <f>'IE6'!B53</f>
        <v>0</v>
      </c>
      <c r="H50" s="157">
        <f>'IE7'!B53</f>
        <v>0</v>
      </c>
      <c r="I50" s="157">
        <f>'IE8'!B53</f>
        <v>0</v>
      </c>
      <c r="J50" s="157">
        <f>'IE9'!B53</f>
        <v>0</v>
      </c>
      <c r="K50" s="157">
        <f>'IE10'!B53</f>
        <v>0</v>
      </c>
      <c r="L50" s="165">
        <f>Budget!L50</f>
        <v>0</v>
      </c>
      <c r="M50" s="163">
        <f>Budget!M50</f>
        <v>0</v>
      </c>
      <c r="O50" s="137"/>
    </row>
    <row r="51" spans="1:15">
      <c r="A51" s="2">
        <f>Data!$B$61</f>
        <v>0</v>
      </c>
      <c r="B51" s="155">
        <f>'IE1'!B54</f>
        <v>0</v>
      </c>
      <c r="C51" s="156">
        <f>'IE2'!B54</f>
        <v>0</v>
      </c>
      <c r="D51" s="157">
        <f>'IE3'!B54</f>
        <v>0</v>
      </c>
      <c r="E51" s="157">
        <f>'IE4'!B54</f>
        <v>0</v>
      </c>
      <c r="F51" s="157">
        <f>'IE5'!B54</f>
        <v>0</v>
      </c>
      <c r="G51" s="157">
        <f>'IE6'!B54</f>
        <v>0</v>
      </c>
      <c r="H51" s="157">
        <f>'IE7'!B54</f>
        <v>0</v>
      </c>
      <c r="I51" s="157">
        <f>'IE8'!B54</f>
        <v>0</v>
      </c>
      <c r="J51" s="157">
        <f>'IE9'!B54</f>
        <v>0</v>
      </c>
      <c r="K51" s="157">
        <f>'IE10'!B54</f>
        <v>0</v>
      </c>
      <c r="L51" s="165">
        <f>Budget!L51</f>
        <v>0</v>
      </c>
      <c r="M51" s="163">
        <f>Budget!M51</f>
        <v>0</v>
      </c>
      <c r="O51" s="137"/>
    </row>
    <row r="52" spans="1:15">
      <c r="A52" s="2">
        <f>Data!$B$62</f>
        <v>0</v>
      </c>
      <c r="B52" s="155">
        <f>'IE1'!B55</f>
        <v>0</v>
      </c>
      <c r="C52" s="156">
        <f>'IE2'!B55</f>
        <v>0</v>
      </c>
      <c r="D52" s="157">
        <f>'IE3'!B55</f>
        <v>0</v>
      </c>
      <c r="E52" s="157">
        <f>'IE4'!B55</f>
        <v>0</v>
      </c>
      <c r="F52" s="157">
        <f>'IE5'!B55</f>
        <v>0</v>
      </c>
      <c r="G52" s="157">
        <f>'IE6'!B55</f>
        <v>0</v>
      </c>
      <c r="H52" s="157">
        <f>'IE7'!B55</f>
        <v>0</v>
      </c>
      <c r="I52" s="157">
        <f>'IE8'!B55</f>
        <v>0</v>
      </c>
      <c r="J52" s="157">
        <f>'IE9'!B55</f>
        <v>0</v>
      </c>
      <c r="K52" s="157">
        <f>'IE10'!B55</f>
        <v>0</v>
      </c>
      <c r="L52" s="165">
        <f>Budget!L52</f>
        <v>0</v>
      </c>
      <c r="M52" s="163">
        <f>Budget!M52</f>
        <v>0</v>
      </c>
      <c r="O52" s="137"/>
    </row>
    <row r="53" spans="1:15">
      <c r="A53" s="2">
        <f>Data!$B$63</f>
        <v>0</v>
      </c>
      <c r="B53" s="155">
        <f>'IE1'!B56</f>
        <v>0</v>
      </c>
      <c r="C53" s="156">
        <f>'IE2'!B56</f>
        <v>0</v>
      </c>
      <c r="D53" s="157">
        <f>'IE3'!B56</f>
        <v>0</v>
      </c>
      <c r="E53" s="157">
        <f>'IE4'!B56</f>
        <v>0</v>
      </c>
      <c r="F53" s="157">
        <f>'IE5'!B56</f>
        <v>0</v>
      </c>
      <c r="G53" s="157">
        <f>'IE6'!B56</f>
        <v>0</v>
      </c>
      <c r="H53" s="157">
        <f>'IE7'!B56</f>
        <v>0</v>
      </c>
      <c r="I53" s="157">
        <f>'IE8'!B56</f>
        <v>0</v>
      </c>
      <c r="J53" s="157">
        <f>'IE9'!B56</f>
        <v>0</v>
      </c>
      <c r="K53" s="157">
        <f>'IE10'!B56</f>
        <v>0</v>
      </c>
      <c r="L53" s="165">
        <f>Budget!L53</f>
        <v>0</v>
      </c>
      <c r="M53" s="163">
        <f>Budget!M53</f>
        <v>0</v>
      </c>
      <c r="O53" s="137"/>
    </row>
    <row r="54" spans="1:15">
      <c r="A54" s="2">
        <f>Data!$B$64</f>
        <v>0</v>
      </c>
      <c r="B54" s="155">
        <f>'IE1'!B57</f>
        <v>0</v>
      </c>
      <c r="C54" s="156">
        <f>'IE2'!B57</f>
        <v>0</v>
      </c>
      <c r="D54" s="157">
        <f>'IE3'!B57</f>
        <v>0</v>
      </c>
      <c r="E54" s="157">
        <f>'IE4'!B57</f>
        <v>0</v>
      </c>
      <c r="F54" s="157">
        <f>'IE5'!B57</f>
        <v>0</v>
      </c>
      <c r="G54" s="157">
        <f>'IE6'!B57</f>
        <v>0</v>
      </c>
      <c r="H54" s="157">
        <f>'IE7'!B57</f>
        <v>0</v>
      </c>
      <c r="I54" s="157">
        <f>'IE8'!B57</f>
        <v>0</v>
      </c>
      <c r="J54" s="157">
        <f>'IE9'!B57</f>
        <v>0</v>
      </c>
      <c r="K54" s="157">
        <f>'IE10'!B57</f>
        <v>0</v>
      </c>
      <c r="L54" s="165">
        <f>Budget!L54</f>
        <v>0</v>
      </c>
      <c r="M54" s="163">
        <f>Budget!M54</f>
        <v>0</v>
      </c>
      <c r="O54" s="137"/>
    </row>
    <row r="55" spans="1:15">
      <c r="A55" s="2">
        <f>Data!$B$65</f>
        <v>0</v>
      </c>
      <c r="B55" s="155">
        <f>'IE1'!B58</f>
        <v>0</v>
      </c>
      <c r="C55" s="156">
        <f>'IE2'!B58</f>
        <v>0</v>
      </c>
      <c r="D55" s="157">
        <f>'IE3'!B58</f>
        <v>0</v>
      </c>
      <c r="E55" s="157">
        <f>'IE4'!B58</f>
        <v>0</v>
      </c>
      <c r="F55" s="157">
        <f>'IE5'!B58</f>
        <v>0</v>
      </c>
      <c r="G55" s="157">
        <f>'IE6'!B58</f>
        <v>0</v>
      </c>
      <c r="H55" s="157">
        <f>'IE7'!B58</f>
        <v>0</v>
      </c>
      <c r="I55" s="157">
        <f>'IE8'!B58</f>
        <v>0</v>
      </c>
      <c r="J55" s="157">
        <f>'IE9'!B58</f>
        <v>0</v>
      </c>
      <c r="K55" s="157">
        <f>'IE10'!B58</f>
        <v>0</v>
      </c>
      <c r="L55" s="165">
        <f>Budget!L55</f>
        <v>0</v>
      </c>
      <c r="M55" s="163">
        <f>Budget!M55</f>
        <v>0</v>
      </c>
      <c r="O55" s="137"/>
    </row>
    <row r="56" spans="1:15">
      <c r="A56" s="2">
        <f>Data!$B$66</f>
        <v>0</v>
      </c>
      <c r="B56" s="155">
        <f>'IE1'!B59</f>
        <v>0</v>
      </c>
      <c r="C56" s="156">
        <f>'IE2'!B59</f>
        <v>0</v>
      </c>
      <c r="D56" s="157">
        <f>'IE3'!B59</f>
        <v>0</v>
      </c>
      <c r="E56" s="157">
        <f>'IE4'!B59</f>
        <v>0</v>
      </c>
      <c r="F56" s="157">
        <f>'IE5'!B59</f>
        <v>0</v>
      </c>
      <c r="G56" s="157">
        <f>'IE6'!B59</f>
        <v>0</v>
      </c>
      <c r="H56" s="157">
        <f>'IE7'!B59</f>
        <v>0</v>
      </c>
      <c r="I56" s="157">
        <f>'IE8'!B59</f>
        <v>0</v>
      </c>
      <c r="J56" s="157">
        <f>'IE9'!B59</f>
        <v>0</v>
      </c>
      <c r="K56" s="157">
        <f>'IE10'!B59</f>
        <v>0</v>
      </c>
      <c r="L56" s="165">
        <f>Budget!L56</f>
        <v>0</v>
      </c>
      <c r="M56" s="163">
        <f>Budget!M56</f>
        <v>0</v>
      </c>
      <c r="O56" s="137"/>
    </row>
    <row r="57" spans="1:15">
      <c r="A57" s="2">
        <f>Data!$B$67</f>
        <v>0</v>
      </c>
      <c r="B57" s="155">
        <f>'IE1'!B60</f>
        <v>0</v>
      </c>
      <c r="C57" s="156">
        <f>'IE2'!B60</f>
        <v>0</v>
      </c>
      <c r="D57" s="157">
        <f>'IE3'!B60</f>
        <v>0</v>
      </c>
      <c r="E57" s="157">
        <f>'IE4'!B60</f>
        <v>0</v>
      </c>
      <c r="F57" s="157">
        <f>'IE5'!B60</f>
        <v>0</v>
      </c>
      <c r="G57" s="157">
        <f>'IE6'!B60</f>
        <v>0</v>
      </c>
      <c r="H57" s="157">
        <f>'IE7'!B60</f>
        <v>0</v>
      </c>
      <c r="I57" s="157">
        <f>'IE8'!B60</f>
        <v>0</v>
      </c>
      <c r="J57" s="157">
        <f>'IE9'!B60</f>
        <v>0</v>
      </c>
      <c r="K57" s="157">
        <f>'IE10'!B60</f>
        <v>0</v>
      </c>
      <c r="L57" s="165">
        <f>Budget!L57</f>
        <v>0</v>
      </c>
      <c r="M57" s="163">
        <f>Budget!M57</f>
        <v>0</v>
      </c>
      <c r="O57" s="137"/>
    </row>
    <row r="58" spans="1:15">
      <c r="A58" s="2">
        <f>Data!$B$68</f>
        <v>0</v>
      </c>
      <c r="B58" s="155">
        <f>'IE1'!B61</f>
        <v>0</v>
      </c>
      <c r="C58" s="156">
        <f>'IE2'!B61</f>
        <v>0</v>
      </c>
      <c r="D58" s="157">
        <f>'IE3'!B61</f>
        <v>0</v>
      </c>
      <c r="E58" s="157">
        <f>'IE4'!B61</f>
        <v>0</v>
      </c>
      <c r="F58" s="157">
        <f>'IE5'!B61</f>
        <v>0</v>
      </c>
      <c r="G58" s="157">
        <f>'IE6'!B61</f>
        <v>0</v>
      </c>
      <c r="H58" s="157">
        <f>'IE7'!B61</f>
        <v>0</v>
      </c>
      <c r="I58" s="157">
        <f>'IE8'!B61</f>
        <v>0</v>
      </c>
      <c r="J58" s="157">
        <f>'IE9'!B61</f>
        <v>0</v>
      </c>
      <c r="K58" s="157">
        <f>'IE10'!B61</f>
        <v>0</v>
      </c>
      <c r="L58" s="165">
        <f>Budget!L58</f>
        <v>0</v>
      </c>
      <c r="M58" s="163">
        <f>Budget!M58</f>
        <v>0</v>
      </c>
      <c r="O58" s="137"/>
    </row>
    <row r="59" spans="1:15">
      <c r="A59" s="2">
        <f>Data!$B$69</f>
        <v>0</v>
      </c>
      <c r="B59" s="155">
        <f>'IE1'!B62</f>
        <v>0</v>
      </c>
      <c r="C59" s="156">
        <f>'IE2'!B62</f>
        <v>0</v>
      </c>
      <c r="D59" s="157">
        <f>'IE3'!B62</f>
        <v>0</v>
      </c>
      <c r="E59" s="157">
        <f>'IE4'!B62</f>
        <v>0</v>
      </c>
      <c r="F59" s="157">
        <f>'IE5'!B62</f>
        <v>0</v>
      </c>
      <c r="G59" s="157">
        <f>'IE6'!B62</f>
        <v>0</v>
      </c>
      <c r="H59" s="157">
        <f>'IE7'!B62</f>
        <v>0</v>
      </c>
      <c r="I59" s="157">
        <f>'IE8'!B62</f>
        <v>0</v>
      </c>
      <c r="J59" s="157">
        <f>'IE9'!B62</f>
        <v>0</v>
      </c>
      <c r="K59" s="157">
        <f>'IE10'!B62</f>
        <v>0</v>
      </c>
      <c r="L59" s="165">
        <f>Budget!L59</f>
        <v>0</v>
      </c>
      <c r="M59" s="163">
        <f>Budget!M59</f>
        <v>0</v>
      </c>
      <c r="O59" s="137"/>
    </row>
    <row r="60" spans="1:15">
      <c r="A60" s="2">
        <f>Data!$B$70</f>
        <v>0</v>
      </c>
      <c r="B60" s="155">
        <f>'IE1'!B63</f>
        <v>0</v>
      </c>
      <c r="C60" s="156">
        <f>'IE2'!B63</f>
        <v>0</v>
      </c>
      <c r="D60" s="157">
        <f>'IE3'!B63</f>
        <v>0</v>
      </c>
      <c r="E60" s="157">
        <f>'IE4'!B63</f>
        <v>0</v>
      </c>
      <c r="F60" s="157">
        <f>'IE5'!B63</f>
        <v>0</v>
      </c>
      <c r="G60" s="157">
        <f>'IE6'!B63</f>
        <v>0</v>
      </c>
      <c r="H60" s="157">
        <f>'IE7'!B63</f>
        <v>0</v>
      </c>
      <c r="I60" s="157">
        <f>'IE8'!B63</f>
        <v>0</v>
      </c>
      <c r="J60" s="157">
        <f>'IE9'!B63</f>
        <v>0</v>
      </c>
      <c r="K60" s="157">
        <f>'IE10'!B63</f>
        <v>0</v>
      </c>
      <c r="L60" s="165">
        <f>Budget!L60</f>
        <v>0</v>
      </c>
      <c r="M60" s="163">
        <f>Budget!M60</f>
        <v>0</v>
      </c>
      <c r="O60" s="137"/>
    </row>
    <row r="61" spans="1:15">
      <c r="A61" s="2">
        <f>Data!$B$71</f>
        <v>0</v>
      </c>
      <c r="B61" s="155">
        <f>'IE1'!B64</f>
        <v>0</v>
      </c>
      <c r="C61" s="156">
        <f>'IE2'!B64</f>
        <v>0</v>
      </c>
      <c r="D61" s="157">
        <f>'IE3'!B64</f>
        <v>0</v>
      </c>
      <c r="E61" s="157">
        <f>'IE4'!B64</f>
        <v>0</v>
      </c>
      <c r="F61" s="157">
        <f>'IE5'!B64</f>
        <v>0</v>
      </c>
      <c r="G61" s="157">
        <f>'IE6'!B64</f>
        <v>0</v>
      </c>
      <c r="H61" s="157">
        <f>'IE7'!B64</f>
        <v>0</v>
      </c>
      <c r="I61" s="157">
        <f>'IE8'!B64</f>
        <v>0</v>
      </c>
      <c r="J61" s="157">
        <f>'IE9'!B64</f>
        <v>0</v>
      </c>
      <c r="K61" s="157">
        <f>'IE10'!B64</f>
        <v>0</v>
      </c>
      <c r="L61" s="165">
        <f>Budget!L61</f>
        <v>0</v>
      </c>
      <c r="M61" s="163">
        <f>Budget!M61</f>
        <v>0</v>
      </c>
      <c r="O61" s="137"/>
    </row>
    <row r="62" spans="1:15">
      <c r="A62" s="2">
        <f>Data!$B$72</f>
        <v>0</v>
      </c>
      <c r="B62" s="155">
        <f>'IE1'!B65</f>
        <v>0</v>
      </c>
      <c r="C62" s="156">
        <f>'IE2'!B65</f>
        <v>0</v>
      </c>
      <c r="D62" s="157">
        <f>'IE3'!B65</f>
        <v>0</v>
      </c>
      <c r="E62" s="157">
        <f>'IE4'!B65</f>
        <v>0</v>
      </c>
      <c r="F62" s="157">
        <f>'IE5'!B65</f>
        <v>0</v>
      </c>
      <c r="G62" s="157">
        <f>'IE6'!B65</f>
        <v>0</v>
      </c>
      <c r="H62" s="157">
        <f>'IE7'!B65</f>
        <v>0</v>
      </c>
      <c r="I62" s="157">
        <f>'IE8'!B65</f>
        <v>0</v>
      </c>
      <c r="J62" s="157">
        <f>'IE9'!B65</f>
        <v>0</v>
      </c>
      <c r="K62" s="157">
        <f>'IE10'!B65</f>
        <v>0</v>
      </c>
      <c r="L62" s="165">
        <f>Budget!L62</f>
        <v>0</v>
      </c>
      <c r="M62" s="163">
        <f>Budget!M62</f>
        <v>0</v>
      </c>
      <c r="O62" s="137"/>
    </row>
    <row r="63" spans="1:15">
      <c r="A63" s="2">
        <f>Data!$B$73</f>
        <v>0</v>
      </c>
      <c r="B63" s="155">
        <f>'IE1'!B66</f>
        <v>0</v>
      </c>
      <c r="C63" s="156">
        <f>'IE2'!B66</f>
        <v>0</v>
      </c>
      <c r="D63" s="157">
        <f>'IE3'!B66</f>
        <v>0</v>
      </c>
      <c r="E63" s="157">
        <f>'IE4'!B66</f>
        <v>0</v>
      </c>
      <c r="F63" s="157">
        <f>'IE5'!B66</f>
        <v>0</v>
      </c>
      <c r="G63" s="157">
        <f>'IE6'!B66</f>
        <v>0</v>
      </c>
      <c r="H63" s="157">
        <f>'IE7'!B66</f>
        <v>0</v>
      </c>
      <c r="I63" s="157">
        <f>'IE8'!B66</f>
        <v>0</v>
      </c>
      <c r="J63" s="157">
        <f>'IE9'!B66</f>
        <v>0</v>
      </c>
      <c r="K63" s="157">
        <f>'IE10'!B66</f>
        <v>0</v>
      </c>
      <c r="L63" s="165">
        <f>Budget!L63</f>
        <v>0</v>
      </c>
      <c r="M63" s="163">
        <f>Budget!M63</f>
        <v>0</v>
      </c>
      <c r="O63" s="137"/>
    </row>
    <row r="64" spans="1:15">
      <c r="A64" s="2">
        <f>Data!$B$74</f>
        <v>0</v>
      </c>
      <c r="B64" s="155">
        <f>'IE1'!B67</f>
        <v>0</v>
      </c>
      <c r="C64" s="156">
        <f>'IE2'!B67</f>
        <v>0</v>
      </c>
      <c r="D64" s="157">
        <f>'IE3'!B67</f>
        <v>0</v>
      </c>
      <c r="E64" s="157">
        <f>'IE4'!B67</f>
        <v>0</v>
      </c>
      <c r="F64" s="157">
        <f>'IE5'!B67</f>
        <v>0</v>
      </c>
      <c r="G64" s="157">
        <f>'IE6'!B67</f>
        <v>0</v>
      </c>
      <c r="H64" s="157">
        <f>'IE7'!B67</f>
        <v>0</v>
      </c>
      <c r="I64" s="157">
        <f>'IE8'!B67</f>
        <v>0</v>
      </c>
      <c r="J64" s="157">
        <f>'IE9'!B67</f>
        <v>0</v>
      </c>
      <c r="K64" s="157">
        <f>'IE10'!B67</f>
        <v>0</v>
      </c>
      <c r="L64" s="165">
        <f>Budget!L64</f>
        <v>0</v>
      </c>
      <c r="M64" s="163">
        <f>Budget!M64</f>
        <v>0</v>
      </c>
      <c r="O64" s="137"/>
    </row>
    <row r="65" spans="1:15">
      <c r="A65" s="2">
        <f>Data!$B$75</f>
        <v>0</v>
      </c>
      <c r="B65" s="155">
        <f>'IE1'!B68</f>
        <v>0</v>
      </c>
      <c r="C65" s="156">
        <f>'IE2'!B68</f>
        <v>0</v>
      </c>
      <c r="D65" s="157">
        <f>'IE3'!B68</f>
        <v>0</v>
      </c>
      <c r="E65" s="157">
        <f>'IE4'!B68</f>
        <v>0</v>
      </c>
      <c r="F65" s="157">
        <f>'IE5'!B68</f>
        <v>0</v>
      </c>
      <c r="G65" s="157">
        <f>'IE6'!B68</f>
        <v>0</v>
      </c>
      <c r="H65" s="157">
        <f>'IE7'!B68</f>
        <v>0</v>
      </c>
      <c r="I65" s="157">
        <f>'IE8'!B68</f>
        <v>0</v>
      </c>
      <c r="J65" s="157">
        <f>'IE9'!B68</f>
        <v>0</v>
      </c>
      <c r="K65" s="157">
        <f>'IE10'!B68</f>
        <v>0</v>
      </c>
      <c r="L65" s="165">
        <f>Budget!L65</f>
        <v>0</v>
      </c>
      <c r="M65" s="163">
        <f>Budget!M65</f>
        <v>0</v>
      </c>
      <c r="O65" s="137"/>
    </row>
    <row r="66" spans="1:15">
      <c r="A66" s="2">
        <f>Data!$B$76</f>
        <v>0</v>
      </c>
      <c r="B66" s="155">
        <f>'IE1'!B69</f>
        <v>0</v>
      </c>
      <c r="C66" s="156">
        <f>'IE2'!B69</f>
        <v>0</v>
      </c>
      <c r="D66" s="157">
        <f>'IE3'!B69</f>
        <v>0</v>
      </c>
      <c r="E66" s="157">
        <f>'IE4'!B69</f>
        <v>0</v>
      </c>
      <c r="F66" s="157">
        <f>'IE5'!B69</f>
        <v>0</v>
      </c>
      <c r="G66" s="157">
        <f>'IE6'!B69</f>
        <v>0</v>
      </c>
      <c r="H66" s="157">
        <f>'IE7'!B69</f>
        <v>0</v>
      </c>
      <c r="I66" s="157">
        <f>'IE8'!B69</f>
        <v>0</v>
      </c>
      <c r="J66" s="157">
        <f>'IE9'!B69</f>
        <v>0</v>
      </c>
      <c r="K66" s="157">
        <f>'IE10'!B69</f>
        <v>0</v>
      </c>
      <c r="L66" s="165">
        <f>Budget!L66</f>
        <v>0</v>
      </c>
      <c r="M66" s="163">
        <f>Budget!M66</f>
        <v>0</v>
      </c>
      <c r="O66" s="137"/>
    </row>
    <row r="67" spans="1:15">
      <c r="A67" s="2">
        <f>Data!$B$77</f>
        <v>0</v>
      </c>
      <c r="B67" s="155">
        <f>'IE1'!B70</f>
        <v>0</v>
      </c>
      <c r="C67" s="156">
        <f>'IE2'!B70</f>
        <v>0</v>
      </c>
      <c r="D67" s="157">
        <f>'IE3'!B70</f>
        <v>0</v>
      </c>
      <c r="E67" s="157">
        <f>'IE4'!B70</f>
        <v>0</v>
      </c>
      <c r="F67" s="157">
        <f>'IE5'!B70</f>
        <v>0</v>
      </c>
      <c r="G67" s="157">
        <f>'IE6'!B70</f>
        <v>0</v>
      </c>
      <c r="H67" s="157">
        <f>'IE7'!B70</f>
        <v>0</v>
      </c>
      <c r="I67" s="157">
        <f>'IE8'!B70</f>
        <v>0</v>
      </c>
      <c r="J67" s="157">
        <f>'IE9'!B70</f>
        <v>0</v>
      </c>
      <c r="K67" s="157">
        <f>'IE10'!B70</f>
        <v>0</v>
      </c>
      <c r="L67" s="165">
        <f>Budget!L67</f>
        <v>0</v>
      </c>
      <c r="M67" s="163">
        <f>Budget!M67</f>
        <v>0</v>
      </c>
      <c r="O67" s="137"/>
    </row>
    <row r="68" spans="1:15">
      <c r="A68" s="2">
        <f>Data!$B$78</f>
        <v>0</v>
      </c>
      <c r="B68" s="155">
        <f>'IE1'!B71</f>
        <v>0</v>
      </c>
      <c r="C68" s="156">
        <f>'IE2'!B71</f>
        <v>0</v>
      </c>
      <c r="D68" s="157">
        <f>'IE3'!B71</f>
        <v>0</v>
      </c>
      <c r="E68" s="157">
        <f>'IE4'!B71</f>
        <v>0</v>
      </c>
      <c r="F68" s="157">
        <f>'IE5'!B71</f>
        <v>0</v>
      </c>
      <c r="G68" s="157">
        <f>'IE6'!B71</f>
        <v>0</v>
      </c>
      <c r="H68" s="157">
        <f>'IE7'!B71</f>
        <v>0</v>
      </c>
      <c r="I68" s="157">
        <f>'IE8'!B71</f>
        <v>0</v>
      </c>
      <c r="J68" s="157">
        <f>'IE9'!B71</f>
        <v>0</v>
      </c>
      <c r="K68" s="157">
        <f>'IE10'!B71</f>
        <v>0</v>
      </c>
      <c r="L68" s="165">
        <f>Budget!L68</f>
        <v>0</v>
      </c>
      <c r="M68" s="163">
        <f>Budget!M68</f>
        <v>0</v>
      </c>
      <c r="O68" s="137"/>
    </row>
    <row r="69" spans="1:15">
      <c r="A69" s="2">
        <f>Data!$B$79</f>
        <v>0</v>
      </c>
      <c r="B69" s="155">
        <f>'IE1'!B72</f>
        <v>0</v>
      </c>
      <c r="C69" s="156">
        <f>'IE2'!B72</f>
        <v>0</v>
      </c>
      <c r="D69" s="157">
        <f>'IE3'!B72</f>
        <v>0</v>
      </c>
      <c r="E69" s="157">
        <f>'IE4'!B72</f>
        <v>0</v>
      </c>
      <c r="F69" s="157">
        <f>'IE5'!B72</f>
        <v>0</v>
      </c>
      <c r="G69" s="157">
        <f>'IE6'!B72</f>
        <v>0</v>
      </c>
      <c r="H69" s="157">
        <f>'IE7'!B72</f>
        <v>0</v>
      </c>
      <c r="I69" s="157">
        <f>'IE8'!B72</f>
        <v>0</v>
      </c>
      <c r="J69" s="157">
        <f>'IE9'!B72</f>
        <v>0</v>
      </c>
      <c r="K69" s="157">
        <f>'IE10'!B72</f>
        <v>0</v>
      </c>
      <c r="L69" s="165">
        <f>Budget!L69</f>
        <v>0</v>
      </c>
      <c r="M69" s="163">
        <f>Budget!M69</f>
        <v>0</v>
      </c>
      <c r="O69" s="137"/>
    </row>
    <row r="70" spans="1:15">
      <c r="A70" s="2">
        <f>Data!$B$80</f>
        <v>0</v>
      </c>
      <c r="B70" s="155">
        <f>'IE1'!B73</f>
        <v>0</v>
      </c>
      <c r="C70" s="156">
        <f>'IE2'!B73</f>
        <v>0</v>
      </c>
      <c r="D70" s="157">
        <f>'IE3'!B73</f>
        <v>0</v>
      </c>
      <c r="E70" s="157">
        <f>'IE4'!B73</f>
        <v>0</v>
      </c>
      <c r="F70" s="157">
        <f>'IE5'!B73</f>
        <v>0</v>
      </c>
      <c r="G70" s="157">
        <f>'IE6'!B73</f>
        <v>0</v>
      </c>
      <c r="H70" s="157">
        <f>'IE7'!B73</f>
        <v>0</v>
      </c>
      <c r="I70" s="157">
        <f>'IE8'!B73</f>
        <v>0</v>
      </c>
      <c r="J70" s="157">
        <f>'IE9'!B73</f>
        <v>0</v>
      </c>
      <c r="K70" s="157">
        <f>'IE10'!B73</f>
        <v>0</v>
      </c>
      <c r="L70" s="165">
        <f>Budget!L70</f>
        <v>0</v>
      </c>
      <c r="M70" s="163">
        <f>Budget!M70</f>
        <v>0</v>
      </c>
      <c r="O70" s="137"/>
    </row>
    <row r="71" spans="1:15">
      <c r="A71" s="2">
        <f>Data!$B$81</f>
        <v>0</v>
      </c>
      <c r="B71" s="155">
        <f>'IE1'!B74</f>
        <v>0</v>
      </c>
      <c r="C71" s="156">
        <f>'IE2'!B74</f>
        <v>0</v>
      </c>
      <c r="D71" s="157">
        <f>'IE3'!B74</f>
        <v>0</v>
      </c>
      <c r="E71" s="157">
        <f>'IE4'!B74</f>
        <v>0</v>
      </c>
      <c r="F71" s="157">
        <f>'IE5'!B74</f>
        <v>0</v>
      </c>
      <c r="G71" s="157">
        <f>'IE6'!B74</f>
        <v>0</v>
      </c>
      <c r="H71" s="157">
        <f>'IE7'!B74</f>
        <v>0</v>
      </c>
      <c r="I71" s="157">
        <f>'IE8'!B74</f>
        <v>0</v>
      </c>
      <c r="J71" s="157">
        <f>'IE9'!B74</f>
        <v>0</v>
      </c>
      <c r="K71" s="157">
        <f>'IE10'!B74</f>
        <v>0</v>
      </c>
      <c r="L71" s="165">
        <f>Budget!L71</f>
        <v>0</v>
      </c>
      <c r="M71" s="163">
        <f>Budget!M71</f>
        <v>0</v>
      </c>
      <c r="O71" s="137"/>
    </row>
    <row r="72" spans="1:15">
      <c r="A72" s="2">
        <f>Data!$B$82</f>
        <v>0</v>
      </c>
      <c r="B72" s="155">
        <f>'IE1'!B75</f>
        <v>0</v>
      </c>
      <c r="C72" s="156">
        <f>'IE2'!B75</f>
        <v>0</v>
      </c>
      <c r="D72" s="157">
        <f>'IE3'!B75</f>
        <v>0</v>
      </c>
      <c r="E72" s="157">
        <f>'IE4'!B75</f>
        <v>0</v>
      </c>
      <c r="F72" s="157">
        <f>'IE5'!B75</f>
        <v>0</v>
      </c>
      <c r="G72" s="157">
        <f>'IE6'!B75</f>
        <v>0</v>
      </c>
      <c r="H72" s="157">
        <f>'IE7'!B75</f>
        <v>0</v>
      </c>
      <c r="I72" s="157">
        <f>'IE8'!B75</f>
        <v>0</v>
      </c>
      <c r="J72" s="157">
        <f>'IE9'!B75</f>
        <v>0</v>
      </c>
      <c r="K72" s="157">
        <f>'IE10'!B75</f>
        <v>0</v>
      </c>
      <c r="L72" s="165">
        <f>Budget!L72</f>
        <v>0</v>
      </c>
      <c r="M72" s="163">
        <f>Budget!M72</f>
        <v>0</v>
      </c>
      <c r="O72" s="137"/>
    </row>
    <row r="73" spans="1:15">
      <c r="A73" s="2">
        <f>Data!$B$83</f>
        <v>0</v>
      </c>
      <c r="B73" s="155">
        <f>'IE1'!B76</f>
        <v>0</v>
      </c>
      <c r="C73" s="156">
        <f>'IE2'!B76</f>
        <v>0</v>
      </c>
      <c r="D73" s="157">
        <f>'IE3'!B76</f>
        <v>0</v>
      </c>
      <c r="E73" s="157">
        <f>'IE4'!B76</f>
        <v>0</v>
      </c>
      <c r="F73" s="157">
        <f>'IE5'!B76</f>
        <v>0</v>
      </c>
      <c r="G73" s="157">
        <f>'IE6'!B76</f>
        <v>0</v>
      </c>
      <c r="H73" s="157">
        <f>'IE7'!B76</f>
        <v>0</v>
      </c>
      <c r="I73" s="157">
        <f>'IE8'!B76</f>
        <v>0</v>
      </c>
      <c r="J73" s="157">
        <f>'IE9'!B76</f>
        <v>0</v>
      </c>
      <c r="K73" s="157">
        <f>'IE10'!B76</f>
        <v>0</v>
      </c>
      <c r="L73" s="165">
        <f>Budget!L73</f>
        <v>0</v>
      </c>
      <c r="M73" s="163">
        <f>Budget!M73</f>
        <v>0</v>
      </c>
      <c r="O73" s="137"/>
    </row>
    <row r="74" spans="1:15">
      <c r="A74" s="2">
        <f>Data!$B$84</f>
        <v>0</v>
      </c>
      <c r="B74" s="155">
        <f>'IE1'!B77</f>
        <v>0</v>
      </c>
      <c r="C74" s="156">
        <f>'IE2'!B77</f>
        <v>0</v>
      </c>
      <c r="D74" s="157">
        <f>'IE3'!B77</f>
        <v>0</v>
      </c>
      <c r="E74" s="157">
        <f>'IE4'!B77</f>
        <v>0</v>
      </c>
      <c r="F74" s="157">
        <f>'IE5'!B77</f>
        <v>0</v>
      </c>
      <c r="G74" s="157">
        <f>'IE6'!B77</f>
        <v>0</v>
      </c>
      <c r="H74" s="157">
        <f>'IE7'!B77</f>
        <v>0</v>
      </c>
      <c r="I74" s="157">
        <f>'IE8'!B77</f>
        <v>0</v>
      </c>
      <c r="J74" s="157">
        <f>'IE9'!B77</f>
        <v>0</v>
      </c>
      <c r="K74" s="157">
        <f>'IE10'!B77</f>
        <v>0</v>
      </c>
      <c r="L74" s="165">
        <f>Budget!L74</f>
        <v>0</v>
      </c>
      <c r="M74" s="163">
        <f>Budget!M74</f>
        <v>0</v>
      </c>
      <c r="O74" s="137"/>
    </row>
    <row r="75" spans="1:15">
      <c r="A75" s="2">
        <f>Data!$B$85</f>
        <v>0</v>
      </c>
      <c r="B75" s="155">
        <f>'IE1'!B78</f>
        <v>0</v>
      </c>
      <c r="C75" s="156">
        <f>'IE2'!B78</f>
        <v>0</v>
      </c>
      <c r="D75" s="157">
        <f>'IE3'!B78</f>
        <v>0</v>
      </c>
      <c r="E75" s="157">
        <f>'IE4'!B78</f>
        <v>0</v>
      </c>
      <c r="F75" s="157">
        <f>'IE5'!B78</f>
        <v>0</v>
      </c>
      <c r="G75" s="157">
        <f>'IE6'!B78</f>
        <v>0</v>
      </c>
      <c r="H75" s="157">
        <f>'IE7'!B78</f>
        <v>0</v>
      </c>
      <c r="I75" s="157">
        <f>'IE8'!B78</f>
        <v>0</v>
      </c>
      <c r="J75" s="157">
        <f>'IE9'!B78</f>
        <v>0</v>
      </c>
      <c r="K75" s="157">
        <f>'IE10'!B78</f>
        <v>0</v>
      </c>
      <c r="L75" s="165">
        <f>Budget!L75</f>
        <v>0</v>
      </c>
      <c r="M75" s="163">
        <f>Budget!M75</f>
        <v>0</v>
      </c>
      <c r="O75" s="137"/>
    </row>
    <row r="76" spans="1:15">
      <c r="A76" s="2">
        <f>Data!$B$86</f>
        <v>0</v>
      </c>
      <c r="B76" s="155">
        <f>'IE1'!B79</f>
        <v>0</v>
      </c>
      <c r="C76" s="156">
        <f>'IE2'!B79</f>
        <v>0</v>
      </c>
      <c r="D76" s="157">
        <f>'IE3'!B79</f>
        <v>0</v>
      </c>
      <c r="E76" s="157">
        <f>'IE4'!B79</f>
        <v>0</v>
      </c>
      <c r="F76" s="157">
        <f>'IE5'!B79</f>
        <v>0</v>
      </c>
      <c r="G76" s="157">
        <f>'IE6'!B79</f>
        <v>0</v>
      </c>
      <c r="H76" s="157">
        <f>'IE7'!B79</f>
        <v>0</v>
      </c>
      <c r="I76" s="157">
        <f>'IE8'!B79</f>
        <v>0</v>
      </c>
      <c r="J76" s="157">
        <f>'IE9'!B79</f>
        <v>0</v>
      </c>
      <c r="K76" s="157">
        <f>'IE10'!B79</f>
        <v>0</v>
      </c>
      <c r="L76" s="165">
        <f>Budget!L76</f>
        <v>0</v>
      </c>
      <c r="M76" s="163">
        <f>Budget!M76</f>
        <v>0</v>
      </c>
      <c r="O76" s="137"/>
    </row>
    <row r="77" spans="1:15">
      <c r="A77" s="2">
        <f>Data!$B$87</f>
        <v>0</v>
      </c>
      <c r="B77" s="155">
        <f>'IE1'!B80</f>
        <v>0</v>
      </c>
      <c r="C77" s="156">
        <f>'IE2'!B80</f>
        <v>0</v>
      </c>
      <c r="D77" s="157">
        <f>'IE3'!B80</f>
        <v>0</v>
      </c>
      <c r="E77" s="157">
        <f>'IE4'!B80</f>
        <v>0</v>
      </c>
      <c r="F77" s="157">
        <f>'IE5'!B80</f>
        <v>0</v>
      </c>
      <c r="G77" s="157">
        <f>'IE6'!B80</f>
        <v>0</v>
      </c>
      <c r="H77" s="157">
        <f>'IE7'!B80</f>
        <v>0</v>
      </c>
      <c r="I77" s="157">
        <f>'IE8'!B80</f>
        <v>0</v>
      </c>
      <c r="J77" s="157">
        <f>'IE9'!B80</f>
        <v>0</v>
      </c>
      <c r="K77" s="157">
        <f>'IE10'!B80</f>
        <v>0</v>
      </c>
      <c r="L77" s="165">
        <f>Budget!L77</f>
        <v>0</v>
      </c>
      <c r="M77" s="163">
        <f>Budget!M77</f>
        <v>0</v>
      </c>
      <c r="O77" s="137"/>
    </row>
    <row r="78" spans="1:15">
      <c r="A78" s="2">
        <f>Data!$B$88</f>
        <v>0</v>
      </c>
      <c r="B78" s="155">
        <f>'IE1'!B81</f>
        <v>0</v>
      </c>
      <c r="C78" s="156">
        <f>'IE2'!B81</f>
        <v>0</v>
      </c>
      <c r="D78" s="157">
        <f>'IE3'!B81</f>
        <v>0</v>
      </c>
      <c r="E78" s="157">
        <f>'IE4'!B81</f>
        <v>0</v>
      </c>
      <c r="F78" s="157">
        <f>'IE5'!B81</f>
        <v>0</v>
      </c>
      <c r="G78" s="157">
        <f>'IE6'!B81</f>
        <v>0</v>
      </c>
      <c r="H78" s="157">
        <f>'IE7'!B81</f>
        <v>0</v>
      </c>
      <c r="I78" s="157">
        <f>'IE8'!B81</f>
        <v>0</v>
      </c>
      <c r="J78" s="157">
        <f>'IE9'!B81</f>
        <v>0</v>
      </c>
      <c r="K78" s="157">
        <f>'IE10'!B81</f>
        <v>0</v>
      </c>
      <c r="L78" s="165">
        <f>Budget!L78</f>
        <v>0</v>
      </c>
      <c r="M78" s="163">
        <f>Budget!M78</f>
        <v>0</v>
      </c>
      <c r="O78" s="137"/>
    </row>
    <row r="79" spans="1:15">
      <c r="A79" s="2">
        <f>Data!$B$89</f>
        <v>0</v>
      </c>
      <c r="B79" s="155">
        <f>'IE1'!B82</f>
        <v>0</v>
      </c>
      <c r="C79" s="156">
        <f>'IE2'!B82</f>
        <v>0</v>
      </c>
      <c r="D79" s="157">
        <f>'IE3'!B82</f>
        <v>0</v>
      </c>
      <c r="E79" s="157">
        <f>'IE4'!B82</f>
        <v>0</v>
      </c>
      <c r="F79" s="157">
        <f>'IE5'!B82</f>
        <v>0</v>
      </c>
      <c r="G79" s="157">
        <f>'IE6'!B82</f>
        <v>0</v>
      </c>
      <c r="H79" s="157">
        <f>'IE7'!B82</f>
        <v>0</v>
      </c>
      <c r="I79" s="157">
        <f>'IE8'!B82</f>
        <v>0</v>
      </c>
      <c r="J79" s="157">
        <f>'IE9'!B82</f>
        <v>0</v>
      </c>
      <c r="K79" s="157">
        <f>'IE10'!B82</f>
        <v>0</v>
      </c>
      <c r="L79" s="165">
        <f>Budget!L79</f>
        <v>0</v>
      </c>
      <c r="M79" s="163">
        <f>Budget!M79</f>
        <v>0</v>
      </c>
      <c r="O79" s="137"/>
    </row>
    <row r="80" spans="1:15">
      <c r="A80" s="2">
        <f>Data!$B$90</f>
        <v>0</v>
      </c>
      <c r="B80" s="155">
        <f>'IE1'!B83</f>
        <v>0</v>
      </c>
      <c r="C80" s="156">
        <f>'IE2'!B83</f>
        <v>0</v>
      </c>
      <c r="D80" s="157">
        <f>'IE3'!B83</f>
        <v>0</v>
      </c>
      <c r="E80" s="157">
        <f>'IE4'!B83</f>
        <v>0</v>
      </c>
      <c r="F80" s="157">
        <f>'IE5'!B83</f>
        <v>0</v>
      </c>
      <c r="G80" s="157">
        <f>'IE6'!B83</f>
        <v>0</v>
      </c>
      <c r="H80" s="157">
        <f>'IE7'!B83</f>
        <v>0</v>
      </c>
      <c r="I80" s="157">
        <f>'IE8'!B83</f>
        <v>0</v>
      </c>
      <c r="J80" s="157">
        <f>'IE9'!B83</f>
        <v>0</v>
      </c>
      <c r="K80" s="157">
        <f>'IE10'!B83</f>
        <v>0</v>
      </c>
      <c r="L80" s="165">
        <f>Budget!L80</f>
        <v>0</v>
      </c>
      <c r="M80" s="163">
        <f>Budget!M80</f>
        <v>0</v>
      </c>
      <c r="O80" s="137"/>
    </row>
    <row r="81" spans="1:15">
      <c r="A81" s="2">
        <f>Data!$B$91</f>
        <v>0</v>
      </c>
      <c r="B81" s="155">
        <f>'IE1'!B84</f>
        <v>0</v>
      </c>
      <c r="C81" s="156">
        <f>'IE2'!B84</f>
        <v>0</v>
      </c>
      <c r="D81" s="157">
        <f>'IE3'!B84</f>
        <v>0</v>
      </c>
      <c r="E81" s="157">
        <f>'IE4'!B84</f>
        <v>0</v>
      </c>
      <c r="F81" s="157">
        <f>'IE5'!B84</f>
        <v>0</v>
      </c>
      <c r="G81" s="157">
        <f>'IE6'!B84</f>
        <v>0</v>
      </c>
      <c r="H81" s="157">
        <f>'IE7'!B84</f>
        <v>0</v>
      </c>
      <c r="I81" s="157">
        <f>'IE8'!B84</f>
        <v>0</v>
      </c>
      <c r="J81" s="157">
        <f>'IE9'!B84</f>
        <v>0</v>
      </c>
      <c r="K81" s="157">
        <f>'IE10'!B84</f>
        <v>0</v>
      </c>
      <c r="L81" s="165">
        <f>Budget!L81</f>
        <v>0</v>
      </c>
      <c r="M81" s="163">
        <f>Budget!M81</f>
        <v>0</v>
      </c>
      <c r="O81" s="137"/>
    </row>
    <row r="82" spans="1:15">
      <c r="A82" s="2">
        <f>Data!$B$92</f>
        <v>0</v>
      </c>
      <c r="B82" s="155">
        <f>'IE1'!B85</f>
        <v>0</v>
      </c>
      <c r="C82" s="156">
        <f>'IE2'!B85</f>
        <v>0</v>
      </c>
      <c r="D82" s="157">
        <f>'IE3'!B85</f>
        <v>0</v>
      </c>
      <c r="E82" s="157">
        <f>'IE4'!B85</f>
        <v>0</v>
      </c>
      <c r="F82" s="157">
        <f>'IE5'!B85</f>
        <v>0</v>
      </c>
      <c r="G82" s="157">
        <f>'IE6'!B85</f>
        <v>0</v>
      </c>
      <c r="H82" s="157">
        <f>'IE7'!B85</f>
        <v>0</v>
      </c>
      <c r="I82" s="157">
        <f>'IE8'!B85</f>
        <v>0</v>
      </c>
      <c r="J82" s="157">
        <f>'IE9'!B85</f>
        <v>0</v>
      </c>
      <c r="K82" s="157">
        <f>'IE10'!B85</f>
        <v>0</v>
      </c>
      <c r="L82" s="165">
        <f>Budget!L82</f>
        <v>0</v>
      </c>
      <c r="M82" s="163">
        <f>Budget!M82</f>
        <v>0</v>
      </c>
      <c r="O82" s="137"/>
    </row>
    <row r="83" spans="1:15">
      <c r="A83" s="2">
        <f>Data!$B$93</f>
        <v>0</v>
      </c>
      <c r="B83" s="155">
        <f>'IE1'!B86</f>
        <v>0</v>
      </c>
      <c r="C83" s="156">
        <f>'IE2'!B86</f>
        <v>0</v>
      </c>
      <c r="D83" s="157">
        <f>'IE3'!B86</f>
        <v>0</v>
      </c>
      <c r="E83" s="157">
        <f>'IE4'!B86</f>
        <v>0</v>
      </c>
      <c r="F83" s="157">
        <f>'IE5'!B86</f>
        <v>0</v>
      </c>
      <c r="G83" s="157">
        <f>'IE6'!B86</f>
        <v>0</v>
      </c>
      <c r="H83" s="157">
        <f>'IE7'!B86</f>
        <v>0</v>
      </c>
      <c r="I83" s="157">
        <f>'IE8'!B86</f>
        <v>0</v>
      </c>
      <c r="J83" s="157">
        <f>'IE9'!B86</f>
        <v>0</v>
      </c>
      <c r="K83" s="157">
        <f>'IE10'!B86</f>
        <v>0</v>
      </c>
      <c r="L83" s="165">
        <f>Budget!L83</f>
        <v>0</v>
      </c>
      <c r="M83" s="163">
        <f>Budget!M83</f>
        <v>0</v>
      </c>
      <c r="O83" s="137"/>
    </row>
    <row r="84" spans="1:15" ht="15.95" thickBot="1">
      <c r="A84" s="2">
        <f>Data!$B$94</f>
        <v>0</v>
      </c>
      <c r="B84" s="155">
        <f>'IE1'!B87</f>
        <v>0</v>
      </c>
      <c r="C84" s="156">
        <f>'IE2'!B87</f>
        <v>0</v>
      </c>
      <c r="D84" s="157">
        <f>'IE3'!B87</f>
        <v>0</v>
      </c>
      <c r="E84" s="157">
        <f>'IE4'!B87</f>
        <v>0</v>
      </c>
      <c r="F84" s="157">
        <f>'IE5'!B87</f>
        <v>0</v>
      </c>
      <c r="G84" s="157">
        <f>'IE6'!B87</f>
        <v>0</v>
      </c>
      <c r="H84" s="157">
        <f>'IE7'!B87</f>
        <v>0</v>
      </c>
      <c r="I84" s="157">
        <f>'IE8'!B87</f>
        <v>0</v>
      </c>
      <c r="J84" s="157">
        <f>'IE9'!B87</f>
        <v>0</v>
      </c>
      <c r="K84" s="157">
        <f>'IE10'!B87</f>
        <v>0</v>
      </c>
      <c r="L84" s="166">
        <f>Budget!L84</f>
        <v>0</v>
      </c>
      <c r="M84" s="164">
        <f>Budget!M84</f>
        <v>0</v>
      </c>
      <c r="O84" s="137"/>
    </row>
    <row r="85" spans="1:15" ht="16.5" thickTop="1" thickBot="1">
      <c r="A85" s="30" t="s">
        <v>173</v>
      </c>
      <c r="B85" s="159">
        <f t="shared" ref="B85:M85" si="1">SUM(B40:B84)</f>
        <v>0</v>
      </c>
      <c r="C85" s="159">
        <f t="shared" si="1"/>
        <v>0</v>
      </c>
      <c r="D85" s="159">
        <f t="shared" si="1"/>
        <v>0</v>
      </c>
      <c r="E85" s="159">
        <f t="shared" si="1"/>
        <v>0</v>
      </c>
      <c r="F85" s="159">
        <f t="shared" si="1"/>
        <v>0</v>
      </c>
      <c r="G85" s="159">
        <f t="shared" si="1"/>
        <v>0</v>
      </c>
      <c r="H85" s="159">
        <f t="shared" si="1"/>
        <v>0</v>
      </c>
      <c r="I85" s="159">
        <f t="shared" si="1"/>
        <v>0</v>
      </c>
      <c r="J85" s="159">
        <f t="shared" si="1"/>
        <v>0</v>
      </c>
      <c r="K85" s="159">
        <f t="shared" si="1"/>
        <v>0</v>
      </c>
      <c r="L85" s="159">
        <f t="shared" si="1"/>
        <v>0</v>
      </c>
      <c r="M85" s="159">
        <f t="shared" si="1"/>
        <v>0</v>
      </c>
      <c r="O85" s="136"/>
    </row>
    <row r="86" spans="1:15" s="23" customFormat="1" ht="16.5" thickTop="1" thickBot="1">
      <c r="A86" s="15"/>
      <c r="B86" s="146"/>
      <c r="C86" s="146"/>
      <c r="D86" s="146"/>
      <c r="E86" s="146"/>
      <c r="F86" s="146"/>
      <c r="G86" s="146"/>
      <c r="H86" s="146"/>
      <c r="I86" s="146"/>
      <c r="J86" s="146"/>
      <c r="K86" s="146"/>
      <c r="L86" s="146"/>
      <c r="M86" s="146"/>
      <c r="O86" s="14"/>
    </row>
    <row r="87" spans="1:15" ht="16.5" thickTop="1" thickBot="1">
      <c r="A87" s="142" t="s">
        <v>176</v>
      </c>
      <c r="B87" s="160">
        <f>Data!$B$96</f>
        <v>0</v>
      </c>
      <c r="C87" s="160">
        <f>B89</f>
        <v>0</v>
      </c>
      <c r="D87" s="160">
        <f t="shared" ref="D87:M87" si="2">C89</f>
        <v>0</v>
      </c>
      <c r="E87" s="160">
        <f t="shared" si="2"/>
        <v>0</v>
      </c>
      <c r="F87" s="160">
        <f t="shared" si="2"/>
        <v>0</v>
      </c>
      <c r="G87" s="160">
        <f t="shared" si="2"/>
        <v>0</v>
      </c>
      <c r="H87" s="160">
        <f t="shared" si="2"/>
        <v>0</v>
      </c>
      <c r="I87" s="160">
        <f t="shared" si="2"/>
        <v>0</v>
      </c>
      <c r="J87" s="160">
        <f t="shared" si="2"/>
        <v>0</v>
      </c>
      <c r="K87" s="160">
        <f t="shared" si="2"/>
        <v>0</v>
      </c>
      <c r="L87" s="160">
        <f t="shared" si="2"/>
        <v>0</v>
      </c>
      <c r="M87" s="160">
        <f t="shared" si="2"/>
        <v>0</v>
      </c>
    </row>
    <row r="88" spans="1:15" ht="16.5" thickTop="1" thickBot="1">
      <c r="B88" s="161"/>
      <c r="C88" s="161"/>
      <c r="D88" s="161"/>
      <c r="E88" s="161"/>
      <c r="F88" s="161"/>
      <c r="G88" s="161"/>
      <c r="H88" s="161"/>
      <c r="I88" s="161"/>
      <c r="J88" s="161"/>
      <c r="K88" s="161"/>
      <c r="L88" s="161"/>
      <c r="M88" s="161"/>
    </row>
    <row r="89" spans="1:15" ht="16.5" thickTop="1" thickBot="1">
      <c r="A89" s="142" t="s">
        <v>177</v>
      </c>
      <c r="B89" s="160">
        <f>B87+B37-B85</f>
        <v>0</v>
      </c>
      <c r="C89" s="160">
        <f t="shared" ref="C89:M89" si="3">C87+C37-C85</f>
        <v>0</v>
      </c>
      <c r="D89" s="160">
        <f t="shared" si="3"/>
        <v>0</v>
      </c>
      <c r="E89" s="160">
        <f t="shared" si="3"/>
        <v>0</v>
      </c>
      <c r="F89" s="160">
        <f t="shared" si="3"/>
        <v>0</v>
      </c>
      <c r="G89" s="160">
        <f t="shared" si="3"/>
        <v>0</v>
      </c>
      <c r="H89" s="160">
        <f t="shared" si="3"/>
        <v>0</v>
      </c>
      <c r="I89" s="160">
        <f t="shared" si="3"/>
        <v>0</v>
      </c>
      <c r="J89" s="160">
        <f t="shared" si="3"/>
        <v>0</v>
      </c>
      <c r="K89" s="160">
        <f t="shared" si="3"/>
        <v>0</v>
      </c>
      <c r="L89" s="160">
        <f t="shared" si="3"/>
        <v>0</v>
      </c>
      <c r="M89" s="160">
        <f t="shared" si="3"/>
        <v>0</v>
      </c>
    </row>
    <row r="90" spans="1:15" ht="15.95" thickTop="1"/>
  </sheetData>
  <sheetProtection sheet="1" objects="1" scenarios="1"/>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61F49-9266-4F0B-9A21-CE1DB3BADEAD}">
  <dimension ref="A1:O90"/>
  <sheetViews>
    <sheetView workbookViewId="0"/>
  </sheetViews>
  <sheetFormatPr defaultColWidth="9.28515625" defaultRowHeight="15.6"/>
  <cols>
    <col min="1" max="1" width="25.28515625" style="15" customWidth="1"/>
    <col min="2" max="13" width="14.5703125" style="146" customWidth="1"/>
    <col min="14" max="14" width="9.28515625" style="18"/>
    <col min="15" max="15" width="82.42578125" style="18" customWidth="1"/>
    <col min="16" max="16384" width="9.28515625" style="18"/>
  </cols>
  <sheetData>
    <row r="1" spans="1:15" ht="18">
      <c r="A1" s="39">
        <f>Data!$B$2</f>
        <v>0</v>
      </c>
    </row>
    <row r="2" spans="1:15" ht="18">
      <c r="A2" s="39" t="s">
        <v>238</v>
      </c>
    </row>
    <row r="3" spans="1:15" ht="18">
      <c r="A3" s="39" t="str">
        <f>_xlfn.CONCAT("Year ",Data!B3)</f>
        <v xml:space="preserve">Year </v>
      </c>
    </row>
    <row r="4" spans="1:15" ht="15.95" thickBot="1">
      <c r="A4" s="16"/>
      <c r="B4" s="147" t="s">
        <v>239</v>
      </c>
      <c r="C4" s="147" t="s">
        <v>239</v>
      </c>
      <c r="D4" s="147" t="s">
        <v>239</v>
      </c>
      <c r="E4" s="147" t="s">
        <v>239</v>
      </c>
      <c r="F4" s="147" t="s">
        <v>239</v>
      </c>
      <c r="G4" s="147" t="s">
        <v>239</v>
      </c>
      <c r="H4" s="147" t="s">
        <v>239</v>
      </c>
      <c r="I4" s="147" t="s">
        <v>239</v>
      </c>
      <c r="J4" s="147" t="s">
        <v>239</v>
      </c>
      <c r="K4" s="147" t="s">
        <v>239</v>
      </c>
      <c r="L4" s="147" t="s">
        <v>239</v>
      </c>
      <c r="M4" s="162" t="s">
        <v>240</v>
      </c>
    </row>
    <row r="5" spans="1:15" ht="15.95" thickBot="1">
      <c r="A5" s="16" t="s">
        <v>167</v>
      </c>
      <c r="B5" s="148">
        <f>Data!$B$4</f>
        <v>0</v>
      </c>
      <c r="C5" s="149">
        <f>Data!$B$5</f>
        <v>0</v>
      </c>
      <c r="D5" s="149">
        <f>Data!$B$6</f>
        <v>0</v>
      </c>
      <c r="E5" s="149">
        <f>Data!$B$7</f>
        <v>0</v>
      </c>
      <c r="F5" s="149">
        <f>Data!$B$8</f>
        <v>0</v>
      </c>
      <c r="G5" s="149">
        <f>Data!$B$9</f>
        <v>0</v>
      </c>
      <c r="H5" s="149">
        <f>Data!$B$10</f>
        <v>0</v>
      </c>
      <c r="I5" s="149">
        <f>Data!$B$11</f>
        <v>0</v>
      </c>
      <c r="J5" s="149">
        <f>Data!$B$12</f>
        <v>0</v>
      </c>
      <c r="K5" s="149">
        <f>Data!$B$13</f>
        <v>0</v>
      </c>
      <c r="L5" s="149">
        <f>Data!$B$14</f>
        <v>0</v>
      </c>
      <c r="M5" s="150">
        <f>Data!$B$15</f>
        <v>0</v>
      </c>
      <c r="O5" s="23" t="s">
        <v>241</v>
      </c>
    </row>
    <row r="6" spans="1:15" ht="15.95" thickTop="1">
      <c r="A6" s="24" t="s">
        <v>170</v>
      </c>
      <c r="B6" s="151"/>
      <c r="C6" s="151"/>
      <c r="D6" s="151"/>
      <c r="E6" s="151"/>
      <c r="F6" s="151"/>
      <c r="G6" s="151"/>
      <c r="H6" s="151"/>
      <c r="I6" s="151"/>
      <c r="J6" s="151"/>
      <c r="K6" s="151"/>
      <c r="L6" s="151"/>
      <c r="M6" s="152"/>
      <c r="O6" s="134"/>
    </row>
    <row r="7" spans="1:15">
      <c r="A7" s="2">
        <f>Data!$B$18</f>
        <v>0</v>
      </c>
      <c r="B7" s="153">
        <f>'IE1'!B10</f>
        <v>0</v>
      </c>
      <c r="C7" s="153">
        <f>'IE2'!B10</f>
        <v>0</v>
      </c>
      <c r="D7" s="153">
        <f>'IE3'!B10</f>
        <v>0</v>
      </c>
      <c r="E7" s="153">
        <f>'IE4'!B10</f>
        <v>0</v>
      </c>
      <c r="F7" s="153">
        <f>'IE5'!B10</f>
        <v>0</v>
      </c>
      <c r="G7" s="153">
        <f>'IE6'!B10</f>
        <v>0</v>
      </c>
      <c r="H7" s="153">
        <f>'IE7'!B10</f>
        <v>0</v>
      </c>
      <c r="I7" s="153">
        <f>'IE8'!B10</f>
        <v>0</v>
      </c>
      <c r="J7" s="153">
        <f>'IE9'!B10</f>
        <v>0</v>
      </c>
      <c r="K7" s="153">
        <f>'IE10'!B10</f>
        <v>0</v>
      </c>
      <c r="L7" s="153">
        <f>'IE11'!B10</f>
        <v>0</v>
      </c>
      <c r="M7" s="153">
        <f>Budget!M7</f>
        <v>0</v>
      </c>
      <c r="O7" s="135"/>
    </row>
    <row r="8" spans="1:15">
      <c r="A8" s="2">
        <f>Data!$B$19</f>
        <v>0</v>
      </c>
      <c r="B8" s="153">
        <f>'IE1'!B11</f>
        <v>0</v>
      </c>
      <c r="C8" s="153">
        <f>'IE2'!B11</f>
        <v>0</v>
      </c>
      <c r="D8" s="153">
        <f>'IE3'!B11</f>
        <v>0</v>
      </c>
      <c r="E8" s="153">
        <f>'IE4'!B11</f>
        <v>0</v>
      </c>
      <c r="F8" s="153">
        <f>'IE5'!B11</f>
        <v>0</v>
      </c>
      <c r="G8" s="153">
        <f>'IE6'!B11</f>
        <v>0</v>
      </c>
      <c r="H8" s="153">
        <f>'IE7'!B11</f>
        <v>0</v>
      </c>
      <c r="I8" s="153">
        <f>'IE8'!B11</f>
        <v>0</v>
      </c>
      <c r="J8" s="153">
        <f>'IE9'!B11</f>
        <v>0</v>
      </c>
      <c r="K8" s="153">
        <f>'IE10'!B11</f>
        <v>0</v>
      </c>
      <c r="L8" s="153">
        <f>'IE11'!B11</f>
        <v>0</v>
      </c>
      <c r="M8" s="153">
        <f>Budget!M8</f>
        <v>0</v>
      </c>
      <c r="O8" s="135"/>
    </row>
    <row r="9" spans="1:15">
      <c r="A9" s="2">
        <f>Data!$B$20</f>
        <v>0</v>
      </c>
      <c r="B9" s="153">
        <f>'IE1'!B12</f>
        <v>0</v>
      </c>
      <c r="C9" s="153">
        <f>'IE2'!B12</f>
        <v>0</v>
      </c>
      <c r="D9" s="153">
        <f>'IE3'!B12</f>
        <v>0</v>
      </c>
      <c r="E9" s="153">
        <f>'IE4'!B12</f>
        <v>0</v>
      </c>
      <c r="F9" s="153">
        <f>'IE5'!B12</f>
        <v>0</v>
      </c>
      <c r="G9" s="153">
        <f>'IE6'!B12</f>
        <v>0</v>
      </c>
      <c r="H9" s="153">
        <f>'IE7'!B12</f>
        <v>0</v>
      </c>
      <c r="I9" s="153">
        <f>'IE8'!B12</f>
        <v>0</v>
      </c>
      <c r="J9" s="153">
        <f>'IE9'!B12</f>
        <v>0</v>
      </c>
      <c r="K9" s="153">
        <f>'IE10'!B12</f>
        <v>0</v>
      </c>
      <c r="L9" s="153">
        <f>'IE11'!B12</f>
        <v>0</v>
      </c>
      <c r="M9" s="153">
        <f>Budget!M9</f>
        <v>0</v>
      </c>
      <c r="O9" s="135"/>
    </row>
    <row r="10" spans="1:15">
      <c r="A10" s="2">
        <f>Data!$B$21</f>
        <v>0</v>
      </c>
      <c r="B10" s="153">
        <f>'IE1'!B13</f>
        <v>0</v>
      </c>
      <c r="C10" s="153">
        <f>'IE2'!B13</f>
        <v>0</v>
      </c>
      <c r="D10" s="153">
        <f>'IE3'!B13</f>
        <v>0</v>
      </c>
      <c r="E10" s="153">
        <f>'IE4'!B13</f>
        <v>0</v>
      </c>
      <c r="F10" s="153">
        <f>'IE5'!B13</f>
        <v>0</v>
      </c>
      <c r="G10" s="153">
        <f>'IE6'!B13</f>
        <v>0</v>
      </c>
      <c r="H10" s="153">
        <f>'IE7'!B13</f>
        <v>0</v>
      </c>
      <c r="I10" s="153">
        <f>'IE8'!B13</f>
        <v>0</v>
      </c>
      <c r="J10" s="153">
        <f>'IE9'!B13</f>
        <v>0</v>
      </c>
      <c r="K10" s="153">
        <f>'IE10'!B13</f>
        <v>0</v>
      </c>
      <c r="L10" s="153">
        <f>'IE11'!B13</f>
        <v>0</v>
      </c>
      <c r="M10" s="153">
        <f>Budget!M10</f>
        <v>0</v>
      </c>
      <c r="O10" s="135"/>
    </row>
    <row r="11" spans="1:15">
      <c r="A11" s="2">
        <f>Data!$B$22</f>
        <v>0</v>
      </c>
      <c r="B11" s="153">
        <f>'IE1'!B14</f>
        <v>0</v>
      </c>
      <c r="C11" s="153">
        <f>'IE2'!B14</f>
        <v>0</v>
      </c>
      <c r="D11" s="153">
        <f>'IE3'!B14</f>
        <v>0</v>
      </c>
      <c r="E11" s="153">
        <f>'IE4'!B14</f>
        <v>0</v>
      </c>
      <c r="F11" s="153">
        <f>'IE5'!B14</f>
        <v>0</v>
      </c>
      <c r="G11" s="153">
        <f>'IE6'!B14</f>
        <v>0</v>
      </c>
      <c r="H11" s="153">
        <f>'IE7'!B14</f>
        <v>0</v>
      </c>
      <c r="I11" s="153">
        <f>'IE8'!B14</f>
        <v>0</v>
      </c>
      <c r="J11" s="153">
        <f>'IE9'!B14</f>
        <v>0</v>
      </c>
      <c r="K11" s="153">
        <f>'IE10'!B14</f>
        <v>0</v>
      </c>
      <c r="L11" s="153">
        <f>'IE11'!B14</f>
        <v>0</v>
      </c>
      <c r="M11" s="153">
        <f>Budget!M11</f>
        <v>0</v>
      </c>
      <c r="O11" s="135"/>
    </row>
    <row r="12" spans="1:15">
      <c r="A12" s="2">
        <f>Data!$B$23</f>
        <v>0</v>
      </c>
      <c r="B12" s="153">
        <f>'IE1'!B15</f>
        <v>0</v>
      </c>
      <c r="C12" s="153">
        <f>'IE2'!B15</f>
        <v>0</v>
      </c>
      <c r="D12" s="153">
        <f>'IE3'!B15</f>
        <v>0</v>
      </c>
      <c r="E12" s="153">
        <f>'IE4'!B15</f>
        <v>0</v>
      </c>
      <c r="F12" s="153">
        <f>'IE5'!B15</f>
        <v>0</v>
      </c>
      <c r="G12" s="153">
        <f>'IE6'!B15</f>
        <v>0</v>
      </c>
      <c r="H12" s="153">
        <f>'IE7'!B15</f>
        <v>0</v>
      </c>
      <c r="I12" s="153">
        <f>'IE8'!B15</f>
        <v>0</v>
      </c>
      <c r="J12" s="153">
        <f>'IE9'!B15</f>
        <v>0</v>
      </c>
      <c r="K12" s="153">
        <f>'IE10'!B15</f>
        <v>0</v>
      </c>
      <c r="L12" s="153">
        <f>'IE11'!B15</f>
        <v>0</v>
      </c>
      <c r="M12" s="153">
        <f>Budget!M12</f>
        <v>0</v>
      </c>
      <c r="O12" s="135"/>
    </row>
    <row r="13" spans="1:15">
      <c r="A13" s="2">
        <f>Data!$B$24</f>
        <v>0</v>
      </c>
      <c r="B13" s="153">
        <f>'IE1'!B16</f>
        <v>0</v>
      </c>
      <c r="C13" s="153">
        <f>'IE2'!B16</f>
        <v>0</v>
      </c>
      <c r="D13" s="153">
        <f>'IE3'!B16</f>
        <v>0</v>
      </c>
      <c r="E13" s="153">
        <f>'IE4'!B16</f>
        <v>0</v>
      </c>
      <c r="F13" s="153">
        <f>'IE5'!B16</f>
        <v>0</v>
      </c>
      <c r="G13" s="153">
        <f>'IE6'!B16</f>
        <v>0</v>
      </c>
      <c r="H13" s="153">
        <f>'IE7'!B16</f>
        <v>0</v>
      </c>
      <c r="I13" s="153">
        <f>'IE8'!B16</f>
        <v>0</v>
      </c>
      <c r="J13" s="153">
        <f>'IE9'!B16</f>
        <v>0</v>
      </c>
      <c r="K13" s="153">
        <f>'IE10'!B16</f>
        <v>0</v>
      </c>
      <c r="L13" s="153">
        <f>'IE11'!B16</f>
        <v>0</v>
      </c>
      <c r="M13" s="153">
        <f>Budget!M13</f>
        <v>0</v>
      </c>
      <c r="O13" s="135"/>
    </row>
    <row r="14" spans="1:15">
      <c r="A14" s="2">
        <f>Data!$B$25</f>
        <v>0</v>
      </c>
      <c r="B14" s="153">
        <f>'IE1'!B17</f>
        <v>0</v>
      </c>
      <c r="C14" s="153">
        <f>'IE2'!B17</f>
        <v>0</v>
      </c>
      <c r="D14" s="153">
        <f>'IE3'!B17</f>
        <v>0</v>
      </c>
      <c r="E14" s="153">
        <f>'IE4'!B17</f>
        <v>0</v>
      </c>
      <c r="F14" s="153">
        <f>'IE5'!B17</f>
        <v>0</v>
      </c>
      <c r="G14" s="153">
        <f>'IE6'!B17</f>
        <v>0</v>
      </c>
      <c r="H14" s="153">
        <f>'IE7'!B17</f>
        <v>0</v>
      </c>
      <c r="I14" s="153">
        <f>'IE8'!B17</f>
        <v>0</v>
      </c>
      <c r="J14" s="153">
        <f>'IE9'!B17</f>
        <v>0</v>
      </c>
      <c r="K14" s="153">
        <f>'IE10'!B17</f>
        <v>0</v>
      </c>
      <c r="L14" s="153">
        <f>'IE11'!B17</f>
        <v>0</v>
      </c>
      <c r="M14" s="153">
        <f>Budget!M14</f>
        <v>0</v>
      </c>
      <c r="O14" s="135"/>
    </row>
    <row r="15" spans="1:15">
      <c r="A15" s="2">
        <f>Data!$B$26</f>
        <v>0</v>
      </c>
      <c r="B15" s="153">
        <f>'IE1'!B18</f>
        <v>0</v>
      </c>
      <c r="C15" s="153">
        <f>'IE2'!B18</f>
        <v>0</v>
      </c>
      <c r="D15" s="153">
        <f>'IE3'!B18</f>
        <v>0</v>
      </c>
      <c r="E15" s="153">
        <f>'IE4'!B18</f>
        <v>0</v>
      </c>
      <c r="F15" s="153">
        <f>'IE5'!B18</f>
        <v>0</v>
      </c>
      <c r="G15" s="153">
        <f>'IE6'!B18</f>
        <v>0</v>
      </c>
      <c r="H15" s="153">
        <f>'IE7'!B18</f>
        <v>0</v>
      </c>
      <c r="I15" s="153">
        <f>'IE8'!B18</f>
        <v>0</v>
      </c>
      <c r="J15" s="153">
        <f>'IE9'!B18</f>
        <v>0</v>
      </c>
      <c r="K15" s="153">
        <f>'IE10'!B18</f>
        <v>0</v>
      </c>
      <c r="L15" s="153">
        <f>'IE11'!B18</f>
        <v>0</v>
      </c>
      <c r="M15" s="153">
        <f>Budget!M15</f>
        <v>0</v>
      </c>
      <c r="O15" s="135"/>
    </row>
    <row r="16" spans="1:15">
      <c r="A16" s="2">
        <f>Data!$B$27</f>
        <v>0</v>
      </c>
      <c r="B16" s="153">
        <f>'IE1'!B19</f>
        <v>0</v>
      </c>
      <c r="C16" s="153">
        <f>'IE2'!B19</f>
        <v>0</v>
      </c>
      <c r="D16" s="153">
        <f>'IE3'!B19</f>
        <v>0</v>
      </c>
      <c r="E16" s="153">
        <f>'IE4'!B19</f>
        <v>0</v>
      </c>
      <c r="F16" s="153">
        <f>'IE5'!B19</f>
        <v>0</v>
      </c>
      <c r="G16" s="153">
        <f>'IE6'!B19</f>
        <v>0</v>
      </c>
      <c r="H16" s="153">
        <f>'IE7'!B19</f>
        <v>0</v>
      </c>
      <c r="I16" s="153">
        <f>'IE8'!B19</f>
        <v>0</v>
      </c>
      <c r="J16" s="153">
        <f>'IE9'!B19</f>
        <v>0</v>
      </c>
      <c r="K16" s="153">
        <f>'IE10'!B19</f>
        <v>0</v>
      </c>
      <c r="L16" s="153">
        <f>'IE11'!B19</f>
        <v>0</v>
      </c>
      <c r="M16" s="153">
        <f>Budget!M16</f>
        <v>0</v>
      </c>
      <c r="O16" s="135"/>
    </row>
    <row r="17" spans="1:15">
      <c r="A17" s="2">
        <f>Data!$B$28</f>
        <v>0</v>
      </c>
      <c r="B17" s="153">
        <f>'IE1'!B20</f>
        <v>0</v>
      </c>
      <c r="C17" s="153">
        <f>'IE2'!B20</f>
        <v>0</v>
      </c>
      <c r="D17" s="153">
        <f>'IE3'!B20</f>
        <v>0</v>
      </c>
      <c r="E17" s="153">
        <f>'IE4'!B20</f>
        <v>0</v>
      </c>
      <c r="F17" s="153">
        <f>'IE5'!B20</f>
        <v>0</v>
      </c>
      <c r="G17" s="153">
        <f>'IE6'!B20</f>
        <v>0</v>
      </c>
      <c r="H17" s="153">
        <f>'IE7'!B20</f>
        <v>0</v>
      </c>
      <c r="I17" s="153">
        <f>'IE8'!B20</f>
        <v>0</v>
      </c>
      <c r="J17" s="153">
        <f>'IE9'!B20</f>
        <v>0</v>
      </c>
      <c r="K17" s="153">
        <f>'IE10'!B20</f>
        <v>0</v>
      </c>
      <c r="L17" s="153">
        <f>'IE11'!B20</f>
        <v>0</v>
      </c>
      <c r="M17" s="153">
        <f>Budget!M17</f>
        <v>0</v>
      </c>
      <c r="O17" s="135"/>
    </row>
    <row r="18" spans="1:15">
      <c r="A18" s="2">
        <f>Data!$B$29</f>
        <v>0</v>
      </c>
      <c r="B18" s="153">
        <f>'IE1'!B21</f>
        <v>0</v>
      </c>
      <c r="C18" s="153">
        <f>'IE2'!B21</f>
        <v>0</v>
      </c>
      <c r="D18" s="153">
        <f>'IE3'!B21</f>
        <v>0</v>
      </c>
      <c r="E18" s="153">
        <f>'IE4'!B21</f>
        <v>0</v>
      </c>
      <c r="F18" s="153">
        <f>'IE5'!B21</f>
        <v>0</v>
      </c>
      <c r="G18" s="153">
        <f>'IE6'!B21</f>
        <v>0</v>
      </c>
      <c r="H18" s="153">
        <f>'IE7'!B21</f>
        <v>0</v>
      </c>
      <c r="I18" s="153">
        <f>'IE8'!B21</f>
        <v>0</v>
      </c>
      <c r="J18" s="153">
        <f>'IE9'!B21</f>
        <v>0</v>
      </c>
      <c r="K18" s="153">
        <f>'IE10'!B21</f>
        <v>0</v>
      </c>
      <c r="L18" s="153">
        <f>'IE11'!B21</f>
        <v>0</v>
      </c>
      <c r="M18" s="153">
        <f>Budget!M18</f>
        <v>0</v>
      </c>
      <c r="O18" s="135"/>
    </row>
    <row r="19" spans="1:15">
      <c r="A19" s="2">
        <f>Data!$B$30</f>
        <v>0</v>
      </c>
      <c r="B19" s="153">
        <f>'IE1'!B22</f>
        <v>0</v>
      </c>
      <c r="C19" s="153">
        <f>'IE2'!B22</f>
        <v>0</v>
      </c>
      <c r="D19" s="153">
        <f>'IE3'!B22</f>
        <v>0</v>
      </c>
      <c r="E19" s="153">
        <f>'IE4'!B22</f>
        <v>0</v>
      </c>
      <c r="F19" s="153">
        <f>'IE5'!B22</f>
        <v>0</v>
      </c>
      <c r="G19" s="153">
        <f>'IE6'!B22</f>
        <v>0</v>
      </c>
      <c r="H19" s="153">
        <f>'IE7'!B22</f>
        <v>0</v>
      </c>
      <c r="I19" s="153">
        <f>'IE8'!B22</f>
        <v>0</v>
      </c>
      <c r="J19" s="153">
        <f>'IE9'!B22</f>
        <v>0</v>
      </c>
      <c r="K19" s="153">
        <f>'IE10'!B22</f>
        <v>0</v>
      </c>
      <c r="L19" s="153">
        <f>'IE11'!B22</f>
        <v>0</v>
      </c>
      <c r="M19" s="153">
        <f>Budget!M19</f>
        <v>0</v>
      </c>
      <c r="O19" s="135"/>
    </row>
    <row r="20" spans="1:15">
      <c r="A20" s="2">
        <f>Data!$B$31</f>
        <v>0</v>
      </c>
      <c r="B20" s="153">
        <f>'IE1'!B23</f>
        <v>0</v>
      </c>
      <c r="C20" s="153">
        <f>'IE2'!B23</f>
        <v>0</v>
      </c>
      <c r="D20" s="153">
        <f>'IE3'!B23</f>
        <v>0</v>
      </c>
      <c r="E20" s="153">
        <f>'IE4'!B23</f>
        <v>0</v>
      </c>
      <c r="F20" s="153">
        <f>'IE5'!B23</f>
        <v>0</v>
      </c>
      <c r="G20" s="153">
        <f>'IE6'!B23</f>
        <v>0</v>
      </c>
      <c r="H20" s="153">
        <f>'IE7'!B23</f>
        <v>0</v>
      </c>
      <c r="I20" s="153">
        <f>'IE8'!B23</f>
        <v>0</v>
      </c>
      <c r="J20" s="153">
        <f>'IE9'!B23</f>
        <v>0</v>
      </c>
      <c r="K20" s="153">
        <f>'IE10'!B23</f>
        <v>0</v>
      </c>
      <c r="L20" s="153">
        <f>'IE11'!B23</f>
        <v>0</v>
      </c>
      <c r="M20" s="153">
        <f>Budget!M20</f>
        <v>0</v>
      </c>
      <c r="O20" s="135"/>
    </row>
    <row r="21" spans="1:15">
      <c r="A21" s="2">
        <f>Data!$B$32</f>
        <v>0</v>
      </c>
      <c r="B21" s="153">
        <f>'IE1'!B24</f>
        <v>0</v>
      </c>
      <c r="C21" s="153">
        <f>'IE2'!B24</f>
        <v>0</v>
      </c>
      <c r="D21" s="153">
        <f>'IE3'!B24</f>
        <v>0</v>
      </c>
      <c r="E21" s="153">
        <f>'IE4'!B24</f>
        <v>0</v>
      </c>
      <c r="F21" s="153">
        <f>'IE5'!B24</f>
        <v>0</v>
      </c>
      <c r="G21" s="153">
        <f>'IE6'!B24</f>
        <v>0</v>
      </c>
      <c r="H21" s="153">
        <f>'IE7'!B24</f>
        <v>0</v>
      </c>
      <c r="I21" s="153">
        <f>'IE8'!B24</f>
        <v>0</v>
      </c>
      <c r="J21" s="153">
        <f>'IE9'!B24</f>
        <v>0</v>
      </c>
      <c r="K21" s="153">
        <f>'IE10'!B24</f>
        <v>0</v>
      </c>
      <c r="L21" s="153">
        <f>'IE11'!B24</f>
        <v>0</v>
      </c>
      <c r="M21" s="153">
        <f>Budget!M21</f>
        <v>0</v>
      </c>
      <c r="O21" s="135"/>
    </row>
    <row r="22" spans="1:15">
      <c r="A22" s="2">
        <f>Data!$B$33</f>
        <v>0</v>
      </c>
      <c r="B22" s="153">
        <f>'IE1'!B25</f>
        <v>0</v>
      </c>
      <c r="C22" s="153">
        <f>'IE2'!B25</f>
        <v>0</v>
      </c>
      <c r="D22" s="153">
        <f>'IE3'!B25</f>
        <v>0</v>
      </c>
      <c r="E22" s="153">
        <f>'IE4'!B25</f>
        <v>0</v>
      </c>
      <c r="F22" s="153">
        <f>'IE5'!B25</f>
        <v>0</v>
      </c>
      <c r="G22" s="153">
        <f>'IE6'!B25</f>
        <v>0</v>
      </c>
      <c r="H22" s="153">
        <f>'IE7'!B25</f>
        <v>0</v>
      </c>
      <c r="I22" s="153">
        <f>'IE8'!B25</f>
        <v>0</v>
      </c>
      <c r="J22" s="153">
        <f>'IE9'!B25</f>
        <v>0</v>
      </c>
      <c r="K22" s="153">
        <f>'IE10'!B25</f>
        <v>0</v>
      </c>
      <c r="L22" s="153">
        <f>'IE11'!B25</f>
        <v>0</v>
      </c>
      <c r="M22" s="153">
        <f>Budget!M22</f>
        <v>0</v>
      </c>
      <c r="O22" s="135"/>
    </row>
    <row r="23" spans="1:15">
      <c r="A23" s="2">
        <f>Data!$B$34</f>
        <v>0</v>
      </c>
      <c r="B23" s="153">
        <f>'IE1'!B26</f>
        <v>0</v>
      </c>
      <c r="C23" s="153">
        <f>'IE2'!B26</f>
        <v>0</v>
      </c>
      <c r="D23" s="153">
        <f>'IE3'!B26</f>
        <v>0</v>
      </c>
      <c r="E23" s="153">
        <f>'IE4'!B26</f>
        <v>0</v>
      </c>
      <c r="F23" s="153">
        <f>'IE5'!B26</f>
        <v>0</v>
      </c>
      <c r="G23" s="153">
        <f>'IE6'!B26</f>
        <v>0</v>
      </c>
      <c r="H23" s="153">
        <f>'IE7'!B26</f>
        <v>0</v>
      </c>
      <c r="I23" s="153">
        <f>'IE8'!B26</f>
        <v>0</v>
      </c>
      <c r="J23" s="153">
        <f>'IE9'!B26</f>
        <v>0</v>
      </c>
      <c r="K23" s="153">
        <f>'IE10'!B26</f>
        <v>0</v>
      </c>
      <c r="L23" s="153">
        <f>'IE11'!B26</f>
        <v>0</v>
      </c>
      <c r="M23" s="153">
        <f>Budget!M23</f>
        <v>0</v>
      </c>
      <c r="O23" s="135"/>
    </row>
    <row r="24" spans="1:15">
      <c r="A24" s="2">
        <f>Data!$B$35</f>
        <v>0</v>
      </c>
      <c r="B24" s="153">
        <f>'IE1'!B27</f>
        <v>0</v>
      </c>
      <c r="C24" s="153">
        <f>'IE2'!B27</f>
        <v>0</v>
      </c>
      <c r="D24" s="153">
        <f>'IE3'!B27</f>
        <v>0</v>
      </c>
      <c r="E24" s="153">
        <f>'IE4'!B27</f>
        <v>0</v>
      </c>
      <c r="F24" s="153">
        <f>'IE5'!B27</f>
        <v>0</v>
      </c>
      <c r="G24" s="153">
        <f>'IE6'!B27</f>
        <v>0</v>
      </c>
      <c r="H24" s="153">
        <f>'IE7'!B27</f>
        <v>0</v>
      </c>
      <c r="I24" s="153">
        <f>'IE8'!B27</f>
        <v>0</v>
      </c>
      <c r="J24" s="153">
        <f>'IE9'!B27</f>
        <v>0</v>
      </c>
      <c r="K24" s="153">
        <f>'IE10'!B27</f>
        <v>0</v>
      </c>
      <c r="L24" s="153">
        <f>'IE11'!B27</f>
        <v>0</v>
      </c>
      <c r="M24" s="153">
        <f>Budget!M24</f>
        <v>0</v>
      </c>
      <c r="O24" s="135"/>
    </row>
    <row r="25" spans="1:15">
      <c r="A25" s="2">
        <f>Data!$B$36</f>
        <v>0</v>
      </c>
      <c r="B25" s="153">
        <f>'IE1'!B28</f>
        <v>0</v>
      </c>
      <c r="C25" s="153">
        <f>'IE2'!B28</f>
        <v>0</v>
      </c>
      <c r="D25" s="153">
        <f>'IE3'!B28</f>
        <v>0</v>
      </c>
      <c r="E25" s="153">
        <f>'IE4'!B28</f>
        <v>0</v>
      </c>
      <c r="F25" s="153">
        <f>'IE5'!B28</f>
        <v>0</v>
      </c>
      <c r="G25" s="153">
        <f>'IE6'!B28</f>
        <v>0</v>
      </c>
      <c r="H25" s="153">
        <f>'IE7'!B28</f>
        <v>0</v>
      </c>
      <c r="I25" s="153">
        <f>'IE8'!B28</f>
        <v>0</v>
      </c>
      <c r="J25" s="153">
        <f>'IE9'!B28</f>
        <v>0</v>
      </c>
      <c r="K25" s="153">
        <f>'IE10'!B28</f>
        <v>0</v>
      </c>
      <c r="L25" s="153">
        <f>'IE11'!B28</f>
        <v>0</v>
      </c>
      <c r="M25" s="153">
        <f>Budget!M25</f>
        <v>0</v>
      </c>
      <c r="O25" s="135"/>
    </row>
    <row r="26" spans="1:15">
      <c r="A26" s="2">
        <f>Data!$B$37</f>
        <v>0</v>
      </c>
      <c r="B26" s="153">
        <f>'IE1'!B29</f>
        <v>0</v>
      </c>
      <c r="C26" s="153">
        <f>'IE2'!B29</f>
        <v>0</v>
      </c>
      <c r="D26" s="153">
        <f>'IE3'!B29</f>
        <v>0</v>
      </c>
      <c r="E26" s="153">
        <f>'IE4'!B29</f>
        <v>0</v>
      </c>
      <c r="F26" s="153">
        <f>'IE5'!B29</f>
        <v>0</v>
      </c>
      <c r="G26" s="153">
        <f>'IE6'!B29</f>
        <v>0</v>
      </c>
      <c r="H26" s="153">
        <f>'IE7'!B29</f>
        <v>0</v>
      </c>
      <c r="I26" s="153">
        <f>'IE8'!B29</f>
        <v>0</v>
      </c>
      <c r="J26" s="153">
        <f>'IE9'!B29</f>
        <v>0</v>
      </c>
      <c r="K26" s="153">
        <f>'IE10'!B29</f>
        <v>0</v>
      </c>
      <c r="L26" s="153">
        <f>'IE11'!B29</f>
        <v>0</v>
      </c>
      <c r="M26" s="153">
        <f>Budget!M26</f>
        <v>0</v>
      </c>
      <c r="O26" s="135"/>
    </row>
    <row r="27" spans="1:15">
      <c r="A27" s="2">
        <f>Data!$B$38</f>
        <v>0</v>
      </c>
      <c r="B27" s="153">
        <f>'IE1'!B30</f>
        <v>0</v>
      </c>
      <c r="C27" s="153">
        <f>'IE2'!B30</f>
        <v>0</v>
      </c>
      <c r="D27" s="153">
        <f>'IE3'!B30</f>
        <v>0</v>
      </c>
      <c r="E27" s="153">
        <f>'IE4'!B30</f>
        <v>0</v>
      </c>
      <c r="F27" s="153">
        <f>'IE5'!B30</f>
        <v>0</v>
      </c>
      <c r="G27" s="153">
        <f>'IE6'!B30</f>
        <v>0</v>
      </c>
      <c r="H27" s="153">
        <f>'IE7'!B30</f>
        <v>0</v>
      </c>
      <c r="I27" s="153">
        <f>'IE8'!B30</f>
        <v>0</v>
      </c>
      <c r="J27" s="153">
        <f>'IE9'!B30</f>
        <v>0</v>
      </c>
      <c r="K27" s="153">
        <f>'IE10'!B30</f>
        <v>0</v>
      </c>
      <c r="L27" s="153">
        <f>'IE11'!B30</f>
        <v>0</v>
      </c>
      <c r="M27" s="153">
        <f>Budget!M27</f>
        <v>0</v>
      </c>
      <c r="O27" s="135"/>
    </row>
    <row r="28" spans="1:15">
      <c r="A28" s="2">
        <f>Data!$B$39</f>
        <v>0</v>
      </c>
      <c r="B28" s="153">
        <f>'IE1'!B31</f>
        <v>0</v>
      </c>
      <c r="C28" s="153">
        <f>'IE2'!B31</f>
        <v>0</v>
      </c>
      <c r="D28" s="153">
        <f>'IE3'!B31</f>
        <v>0</v>
      </c>
      <c r="E28" s="153">
        <f>'IE4'!B31</f>
        <v>0</v>
      </c>
      <c r="F28" s="153">
        <f>'IE5'!B31</f>
        <v>0</v>
      </c>
      <c r="G28" s="153">
        <f>'IE6'!B31</f>
        <v>0</v>
      </c>
      <c r="H28" s="153">
        <f>'IE7'!B31</f>
        <v>0</v>
      </c>
      <c r="I28" s="153">
        <f>'IE8'!B31</f>
        <v>0</v>
      </c>
      <c r="J28" s="153">
        <f>'IE9'!B31</f>
        <v>0</v>
      </c>
      <c r="K28" s="153">
        <f>'IE10'!B31</f>
        <v>0</v>
      </c>
      <c r="L28" s="153">
        <f>'IE11'!B31</f>
        <v>0</v>
      </c>
      <c r="M28" s="153">
        <f>Budget!M28</f>
        <v>0</v>
      </c>
      <c r="O28" s="135"/>
    </row>
    <row r="29" spans="1:15">
      <c r="A29" s="2">
        <f>Data!$B$40</f>
        <v>0</v>
      </c>
      <c r="B29" s="153">
        <f>'IE1'!B32</f>
        <v>0</v>
      </c>
      <c r="C29" s="153">
        <f>'IE2'!B32</f>
        <v>0</v>
      </c>
      <c r="D29" s="153">
        <f>'IE3'!B32</f>
        <v>0</v>
      </c>
      <c r="E29" s="153">
        <f>'IE4'!B32</f>
        <v>0</v>
      </c>
      <c r="F29" s="153">
        <f>'IE5'!B32</f>
        <v>0</v>
      </c>
      <c r="G29" s="153">
        <f>'IE6'!B32</f>
        <v>0</v>
      </c>
      <c r="H29" s="153">
        <f>'IE7'!B32</f>
        <v>0</v>
      </c>
      <c r="I29" s="153">
        <f>'IE8'!B32</f>
        <v>0</v>
      </c>
      <c r="J29" s="153">
        <f>'IE9'!B32</f>
        <v>0</v>
      </c>
      <c r="K29" s="153">
        <f>'IE10'!B32</f>
        <v>0</v>
      </c>
      <c r="L29" s="153">
        <f>'IE11'!B32</f>
        <v>0</v>
      </c>
      <c r="M29" s="153">
        <f>Budget!M29</f>
        <v>0</v>
      </c>
      <c r="O29" s="135"/>
    </row>
    <row r="30" spans="1:15">
      <c r="A30" s="2">
        <f>Data!$B$41</f>
        <v>0</v>
      </c>
      <c r="B30" s="153">
        <f>'IE1'!B33</f>
        <v>0</v>
      </c>
      <c r="C30" s="153">
        <f>'IE2'!B33</f>
        <v>0</v>
      </c>
      <c r="D30" s="153">
        <f>'IE3'!B33</f>
        <v>0</v>
      </c>
      <c r="E30" s="153">
        <f>'IE4'!B33</f>
        <v>0</v>
      </c>
      <c r="F30" s="153">
        <f>'IE5'!B33</f>
        <v>0</v>
      </c>
      <c r="G30" s="153">
        <f>'IE6'!B33</f>
        <v>0</v>
      </c>
      <c r="H30" s="153">
        <f>'IE7'!B33</f>
        <v>0</v>
      </c>
      <c r="I30" s="153">
        <f>'IE8'!B33</f>
        <v>0</v>
      </c>
      <c r="J30" s="153">
        <f>'IE9'!B33</f>
        <v>0</v>
      </c>
      <c r="K30" s="153">
        <f>'IE10'!B33</f>
        <v>0</v>
      </c>
      <c r="L30" s="153">
        <f>'IE11'!B33</f>
        <v>0</v>
      </c>
      <c r="M30" s="153">
        <f>Budget!M30</f>
        <v>0</v>
      </c>
      <c r="O30" s="135"/>
    </row>
    <row r="31" spans="1:15">
      <c r="A31" s="2">
        <f>Data!$B$42</f>
        <v>0</v>
      </c>
      <c r="B31" s="153">
        <f>'IE1'!B34</f>
        <v>0</v>
      </c>
      <c r="C31" s="153">
        <f>'IE2'!B34</f>
        <v>0</v>
      </c>
      <c r="D31" s="153">
        <f>'IE3'!B34</f>
        <v>0</v>
      </c>
      <c r="E31" s="153">
        <f>'IE4'!B34</f>
        <v>0</v>
      </c>
      <c r="F31" s="153">
        <f>'IE5'!B34</f>
        <v>0</v>
      </c>
      <c r="G31" s="153">
        <f>'IE6'!B34</f>
        <v>0</v>
      </c>
      <c r="H31" s="153">
        <f>'IE7'!B34</f>
        <v>0</v>
      </c>
      <c r="I31" s="153">
        <f>'IE8'!B34</f>
        <v>0</v>
      </c>
      <c r="J31" s="153">
        <f>'IE9'!B34</f>
        <v>0</v>
      </c>
      <c r="K31" s="153">
        <f>'IE10'!B34</f>
        <v>0</v>
      </c>
      <c r="L31" s="153">
        <f>'IE11'!B34</f>
        <v>0</v>
      </c>
      <c r="M31" s="153">
        <f>Budget!M31</f>
        <v>0</v>
      </c>
      <c r="O31" s="135"/>
    </row>
    <row r="32" spans="1:15">
      <c r="A32" s="2">
        <f>Data!$B$43</f>
        <v>0</v>
      </c>
      <c r="B32" s="153">
        <f>'IE1'!B35</f>
        <v>0</v>
      </c>
      <c r="C32" s="153">
        <f>'IE2'!B35</f>
        <v>0</v>
      </c>
      <c r="D32" s="153">
        <f>'IE3'!B35</f>
        <v>0</v>
      </c>
      <c r="E32" s="153">
        <f>'IE4'!B35</f>
        <v>0</v>
      </c>
      <c r="F32" s="153">
        <f>'IE5'!B35</f>
        <v>0</v>
      </c>
      <c r="G32" s="153">
        <f>'IE6'!B35</f>
        <v>0</v>
      </c>
      <c r="H32" s="153">
        <f>'IE7'!B35</f>
        <v>0</v>
      </c>
      <c r="I32" s="153">
        <f>'IE8'!B35</f>
        <v>0</v>
      </c>
      <c r="J32" s="153">
        <f>'IE9'!B35</f>
        <v>0</v>
      </c>
      <c r="K32" s="153">
        <f>'IE10'!B35</f>
        <v>0</v>
      </c>
      <c r="L32" s="153">
        <f>'IE11'!B35</f>
        <v>0</v>
      </c>
      <c r="M32" s="153">
        <f>Budget!M32</f>
        <v>0</v>
      </c>
      <c r="O32" s="135"/>
    </row>
    <row r="33" spans="1:15">
      <c r="A33" s="2">
        <f>Data!$B$44</f>
        <v>0</v>
      </c>
      <c r="B33" s="153">
        <f>'IE1'!B36</f>
        <v>0</v>
      </c>
      <c r="C33" s="153">
        <f>'IE2'!B36</f>
        <v>0</v>
      </c>
      <c r="D33" s="153">
        <f>'IE3'!B36</f>
        <v>0</v>
      </c>
      <c r="E33" s="153">
        <f>'IE4'!B36</f>
        <v>0</v>
      </c>
      <c r="F33" s="153">
        <f>'IE5'!B36</f>
        <v>0</v>
      </c>
      <c r="G33" s="153">
        <f>'IE6'!B36</f>
        <v>0</v>
      </c>
      <c r="H33" s="153">
        <f>'IE7'!B36</f>
        <v>0</v>
      </c>
      <c r="I33" s="153">
        <f>'IE8'!B36</f>
        <v>0</v>
      </c>
      <c r="J33" s="153">
        <f>'IE9'!B36</f>
        <v>0</v>
      </c>
      <c r="K33" s="153">
        <f>'IE10'!B36</f>
        <v>0</v>
      </c>
      <c r="L33" s="153">
        <f>'IE11'!B36</f>
        <v>0</v>
      </c>
      <c r="M33" s="153">
        <f>Budget!M33</f>
        <v>0</v>
      </c>
      <c r="O33" s="135"/>
    </row>
    <row r="34" spans="1:15">
      <c r="A34" s="2">
        <f>Data!$B$45</f>
        <v>0</v>
      </c>
      <c r="B34" s="153">
        <f>'IE1'!B37</f>
        <v>0</v>
      </c>
      <c r="C34" s="153">
        <f>'IE2'!B37</f>
        <v>0</v>
      </c>
      <c r="D34" s="153">
        <f>'IE3'!B37</f>
        <v>0</v>
      </c>
      <c r="E34" s="153">
        <f>'IE4'!B37</f>
        <v>0</v>
      </c>
      <c r="F34" s="153">
        <f>'IE5'!B37</f>
        <v>0</v>
      </c>
      <c r="G34" s="153">
        <f>'IE6'!B37</f>
        <v>0</v>
      </c>
      <c r="H34" s="153">
        <f>'IE7'!B37</f>
        <v>0</v>
      </c>
      <c r="I34" s="153">
        <f>'IE8'!B37</f>
        <v>0</v>
      </c>
      <c r="J34" s="153">
        <f>'IE9'!B37</f>
        <v>0</v>
      </c>
      <c r="K34" s="153">
        <f>'IE10'!B37</f>
        <v>0</v>
      </c>
      <c r="L34" s="153">
        <f>'IE11'!B37</f>
        <v>0</v>
      </c>
      <c r="M34" s="153">
        <f>Budget!M34</f>
        <v>0</v>
      </c>
      <c r="O34" s="135"/>
    </row>
    <row r="35" spans="1:15">
      <c r="A35" s="2">
        <f>Data!$B$46</f>
        <v>0</v>
      </c>
      <c r="B35" s="153">
        <f>'IE1'!B38</f>
        <v>0</v>
      </c>
      <c r="C35" s="153">
        <f>'IE2'!B38</f>
        <v>0</v>
      </c>
      <c r="D35" s="153">
        <f>'IE3'!B38</f>
        <v>0</v>
      </c>
      <c r="E35" s="153">
        <f>'IE4'!B38</f>
        <v>0</v>
      </c>
      <c r="F35" s="153">
        <f>'IE5'!B38</f>
        <v>0</v>
      </c>
      <c r="G35" s="153">
        <f>'IE6'!B38</f>
        <v>0</v>
      </c>
      <c r="H35" s="153">
        <f>'IE7'!B38</f>
        <v>0</v>
      </c>
      <c r="I35" s="153">
        <f>'IE8'!B38</f>
        <v>0</v>
      </c>
      <c r="J35" s="153">
        <f>'IE9'!B38</f>
        <v>0</v>
      </c>
      <c r="K35" s="153">
        <f>'IE10'!B38</f>
        <v>0</v>
      </c>
      <c r="L35" s="153">
        <f>'IE11'!B38</f>
        <v>0</v>
      </c>
      <c r="M35" s="153">
        <f>Budget!M35</f>
        <v>0</v>
      </c>
      <c r="O35" s="135"/>
    </row>
    <row r="36" spans="1:15" ht="15.95" thickBot="1">
      <c r="A36" s="2">
        <f>Data!$B$47</f>
        <v>0</v>
      </c>
      <c r="B36" s="153">
        <f>'IE1'!B39</f>
        <v>0</v>
      </c>
      <c r="C36" s="153">
        <f>'IE2'!B39</f>
        <v>0</v>
      </c>
      <c r="D36" s="153">
        <f>'IE3'!B39</f>
        <v>0</v>
      </c>
      <c r="E36" s="153">
        <f>'IE4'!B39</f>
        <v>0</v>
      </c>
      <c r="F36" s="153">
        <f>'IE5'!B39</f>
        <v>0</v>
      </c>
      <c r="G36" s="153">
        <f>'IE6'!B39</f>
        <v>0</v>
      </c>
      <c r="H36" s="153">
        <f>'IE7'!B39</f>
        <v>0</v>
      </c>
      <c r="I36" s="153">
        <f>'IE8'!B39</f>
        <v>0</v>
      </c>
      <c r="J36" s="153">
        <f>'IE9'!B39</f>
        <v>0</v>
      </c>
      <c r="K36" s="153">
        <f>'IE10'!B39</f>
        <v>0</v>
      </c>
      <c r="L36" s="153">
        <f>'IE11'!B39</f>
        <v>0</v>
      </c>
      <c r="M36" s="153">
        <f>Budget!M36</f>
        <v>0</v>
      </c>
      <c r="O36" s="135"/>
    </row>
    <row r="37" spans="1:15" ht="16.5" thickTop="1" thickBot="1">
      <c r="A37" s="30" t="s">
        <v>171</v>
      </c>
      <c r="B37" s="154">
        <f t="shared" ref="B37:M37" si="0">SUM(B7:B36)</f>
        <v>0</v>
      </c>
      <c r="C37" s="154">
        <f t="shared" si="0"/>
        <v>0</v>
      </c>
      <c r="D37" s="154">
        <f t="shared" si="0"/>
        <v>0</v>
      </c>
      <c r="E37" s="154">
        <f t="shared" si="0"/>
        <v>0</v>
      </c>
      <c r="F37" s="154">
        <f t="shared" si="0"/>
        <v>0</v>
      </c>
      <c r="G37" s="154">
        <f t="shared" si="0"/>
        <v>0</v>
      </c>
      <c r="H37" s="154">
        <f t="shared" si="0"/>
        <v>0</v>
      </c>
      <c r="I37" s="154">
        <f t="shared" si="0"/>
        <v>0</v>
      </c>
      <c r="J37" s="154">
        <f t="shared" si="0"/>
        <v>0</v>
      </c>
      <c r="K37" s="154">
        <f t="shared" si="0"/>
        <v>0</v>
      </c>
      <c r="L37" s="154">
        <f t="shared" si="0"/>
        <v>0</v>
      </c>
      <c r="M37" s="154">
        <f t="shared" si="0"/>
        <v>0</v>
      </c>
      <c r="O37" s="136"/>
    </row>
    <row r="38" spans="1:15" s="23" customFormat="1" ht="15.95" thickTop="1">
      <c r="A38" s="15"/>
      <c r="B38" s="146"/>
      <c r="C38" s="146"/>
      <c r="D38" s="146"/>
      <c r="E38" s="146"/>
      <c r="F38" s="146"/>
      <c r="G38" s="146"/>
      <c r="H38" s="146"/>
      <c r="I38" s="146"/>
      <c r="J38" s="146"/>
      <c r="K38" s="146"/>
      <c r="L38" s="146"/>
      <c r="M38" s="146"/>
      <c r="O38" s="144"/>
    </row>
    <row r="39" spans="1:15" ht="15.95" thickBot="1">
      <c r="A39" s="24" t="s">
        <v>172</v>
      </c>
      <c r="O39" s="145"/>
    </row>
    <row r="40" spans="1:15" ht="15.95" thickTop="1">
      <c r="A40" s="2">
        <f>Data!$B$50</f>
        <v>0</v>
      </c>
      <c r="B40" s="155">
        <f>'IE1'!B43</f>
        <v>0</v>
      </c>
      <c r="C40" s="156">
        <f>'IE2'!B43</f>
        <v>0</v>
      </c>
      <c r="D40" s="157">
        <f>'IE3'!B43</f>
        <v>0</v>
      </c>
      <c r="E40" s="157">
        <f>'IE4'!B43</f>
        <v>0</v>
      </c>
      <c r="F40" s="157">
        <f>'IE5'!B43</f>
        <v>0</v>
      </c>
      <c r="G40" s="157">
        <f>'IE6'!B43</f>
        <v>0</v>
      </c>
      <c r="H40" s="157">
        <f>'IE7'!B43</f>
        <v>0</v>
      </c>
      <c r="I40" s="157">
        <f>'IE8'!B43</f>
        <v>0</v>
      </c>
      <c r="J40" s="157">
        <f>'IE9'!B43</f>
        <v>0</v>
      </c>
      <c r="K40" s="157">
        <f>'IE10'!B43</f>
        <v>0</v>
      </c>
      <c r="L40" s="157">
        <f>'IE11'!B43</f>
        <v>0</v>
      </c>
      <c r="M40" s="158">
        <f>Budget!M40</f>
        <v>0</v>
      </c>
      <c r="O40" s="134"/>
    </row>
    <row r="41" spans="1:15">
      <c r="A41" s="2">
        <f>Data!$B$51</f>
        <v>0</v>
      </c>
      <c r="B41" s="155">
        <f>'IE1'!B44</f>
        <v>0</v>
      </c>
      <c r="C41" s="156">
        <f>'IE2'!B44</f>
        <v>0</v>
      </c>
      <c r="D41" s="157">
        <f>'IE3'!B44</f>
        <v>0</v>
      </c>
      <c r="E41" s="157">
        <f>'IE4'!B44</f>
        <v>0</v>
      </c>
      <c r="F41" s="157">
        <f>'IE5'!B44</f>
        <v>0</v>
      </c>
      <c r="G41" s="157">
        <f>'IE6'!B44</f>
        <v>0</v>
      </c>
      <c r="H41" s="157">
        <f>'IE7'!B44</f>
        <v>0</v>
      </c>
      <c r="I41" s="157">
        <f>'IE8'!B44</f>
        <v>0</v>
      </c>
      <c r="J41" s="157">
        <f>'IE9'!B44</f>
        <v>0</v>
      </c>
      <c r="K41" s="157">
        <f>'IE10'!B44</f>
        <v>0</v>
      </c>
      <c r="L41" s="157">
        <f>'IE11'!B44</f>
        <v>0</v>
      </c>
      <c r="M41" s="163">
        <f>Budget!M41</f>
        <v>0</v>
      </c>
      <c r="O41" s="135"/>
    </row>
    <row r="42" spans="1:15">
      <c r="A42" s="2">
        <f>Data!$B$52</f>
        <v>0</v>
      </c>
      <c r="B42" s="155">
        <f>'IE1'!B45</f>
        <v>0</v>
      </c>
      <c r="C42" s="156">
        <f>'IE2'!B45</f>
        <v>0</v>
      </c>
      <c r="D42" s="157">
        <f>'IE3'!B45</f>
        <v>0</v>
      </c>
      <c r="E42" s="157">
        <f>'IE4'!B45</f>
        <v>0</v>
      </c>
      <c r="F42" s="157">
        <f>'IE5'!B45</f>
        <v>0</v>
      </c>
      <c r="G42" s="157">
        <f>'IE6'!B45</f>
        <v>0</v>
      </c>
      <c r="H42" s="157">
        <f>'IE7'!B45</f>
        <v>0</v>
      </c>
      <c r="I42" s="157">
        <f>'IE8'!B45</f>
        <v>0</v>
      </c>
      <c r="J42" s="157">
        <f>'IE9'!B45</f>
        <v>0</v>
      </c>
      <c r="K42" s="157">
        <f>'IE10'!B45</f>
        <v>0</v>
      </c>
      <c r="L42" s="157">
        <f>'IE11'!B45</f>
        <v>0</v>
      </c>
      <c r="M42" s="163">
        <f>Budget!M42</f>
        <v>0</v>
      </c>
      <c r="O42" s="135"/>
    </row>
    <row r="43" spans="1:15">
      <c r="A43" s="2">
        <f>Data!$B$53</f>
        <v>0</v>
      </c>
      <c r="B43" s="155">
        <f>'IE1'!B46</f>
        <v>0</v>
      </c>
      <c r="C43" s="156">
        <f>'IE2'!B46</f>
        <v>0</v>
      </c>
      <c r="D43" s="157">
        <f>'IE3'!B46</f>
        <v>0</v>
      </c>
      <c r="E43" s="157">
        <f>'IE4'!B46</f>
        <v>0</v>
      </c>
      <c r="F43" s="157">
        <f>'IE5'!B46</f>
        <v>0</v>
      </c>
      <c r="G43" s="157">
        <f>'IE6'!B46</f>
        <v>0</v>
      </c>
      <c r="H43" s="157">
        <f>'IE7'!B46</f>
        <v>0</v>
      </c>
      <c r="I43" s="157">
        <f>'IE8'!B46</f>
        <v>0</v>
      </c>
      <c r="J43" s="157">
        <f>'IE9'!B46</f>
        <v>0</v>
      </c>
      <c r="K43" s="157">
        <f>'IE10'!B46</f>
        <v>0</v>
      </c>
      <c r="L43" s="157">
        <f>'IE11'!B46</f>
        <v>0</v>
      </c>
      <c r="M43" s="163">
        <f>Budget!M43</f>
        <v>0</v>
      </c>
      <c r="O43" s="135"/>
    </row>
    <row r="44" spans="1:15">
      <c r="A44" s="2">
        <f>Data!$B$54</f>
        <v>0</v>
      </c>
      <c r="B44" s="155">
        <f>'IE1'!B47</f>
        <v>0</v>
      </c>
      <c r="C44" s="156">
        <f>'IE2'!B47</f>
        <v>0</v>
      </c>
      <c r="D44" s="157">
        <f>'IE3'!B47</f>
        <v>0</v>
      </c>
      <c r="E44" s="157">
        <f>'IE4'!B47</f>
        <v>0</v>
      </c>
      <c r="F44" s="157">
        <f>'IE5'!B47</f>
        <v>0</v>
      </c>
      <c r="G44" s="157">
        <f>'IE6'!B47</f>
        <v>0</v>
      </c>
      <c r="H44" s="157">
        <f>'IE7'!B47</f>
        <v>0</v>
      </c>
      <c r="I44" s="157">
        <f>'IE8'!B47</f>
        <v>0</v>
      </c>
      <c r="J44" s="157">
        <f>'IE9'!B47</f>
        <v>0</v>
      </c>
      <c r="K44" s="157">
        <f>'IE10'!B47</f>
        <v>0</v>
      </c>
      <c r="L44" s="157">
        <f>'IE11'!B47</f>
        <v>0</v>
      </c>
      <c r="M44" s="163">
        <f>Budget!M44</f>
        <v>0</v>
      </c>
      <c r="O44" s="135"/>
    </row>
    <row r="45" spans="1:15">
      <c r="A45" s="2">
        <f>Data!$B$55</f>
        <v>0</v>
      </c>
      <c r="B45" s="155">
        <f>'IE1'!B48</f>
        <v>0</v>
      </c>
      <c r="C45" s="156">
        <f>'IE2'!B48</f>
        <v>0</v>
      </c>
      <c r="D45" s="157">
        <f>'IE3'!B48</f>
        <v>0</v>
      </c>
      <c r="E45" s="157">
        <f>'IE4'!B48</f>
        <v>0</v>
      </c>
      <c r="F45" s="157">
        <f>'IE5'!B48</f>
        <v>0</v>
      </c>
      <c r="G45" s="157">
        <f>'IE6'!B48</f>
        <v>0</v>
      </c>
      <c r="H45" s="157">
        <f>'IE7'!B48</f>
        <v>0</v>
      </c>
      <c r="I45" s="157">
        <f>'IE8'!B48</f>
        <v>0</v>
      </c>
      <c r="J45" s="157">
        <f>'IE9'!B48</f>
        <v>0</v>
      </c>
      <c r="K45" s="157">
        <f>'IE10'!B48</f>
        <v>0</v>
      </c>
      <c r="L45" s="157">
        <f>'IE11'!B48</f>
        <v>0</v>
      </c>
      <c r="M45" s="163">
        <f>Budget!M45</f>
        <v>0</v>
      </c>
      <c r="O45" s="135"/>
    </row>
    <row r="46" spans="1:15">
      <c r="A46" s="2">
        <f>Data!$B$56</f>
        <v>0</v>
      </c>
      <c r="B46" s="155">
        <f>'IE1'!B49</f>
        <v>0</v>
      </c>
      <c r="C46" s="156">
        <f>'IE2'!B49</f>
        <v>0</v>
      </c>
      <c r="D46" s="157">
        <f>'IE3'!B49</f>
        <v>0</v>
      </c>
      <c r="E46" s="157">
        <f>'IE4'!B49</f>
        <v>0</v>
      </c>
      <c r="F46" s="157">
        <f>'IE5'!B49</f>
        <v>0</v>
      </c>
      <c r="G46" s="157">
        <f>'IE6'!B49</f>
        <v>0</v>
      </c>
      <c r="H46" s="157">
        <f>'IE7'!B49</f>
        <v>0</v>
      </c>
      <c r="I46" s="157">
        <f>'IE8'!B49</f>
        <v>0</v>
      </c>
      <c r="J46" s="157">
        <f>'IE9'!B49</f>
        <v>0</v>
      </c>
      <c r="K46" s="157">
        <f>'IE10'!B49</f>
        <v>0</v>
      </c>
      <c r="L46" s="157">
        <f>'IE11'!B49</f>
        <v>0</v>
      </c>
      <c r="M46" s="163">
        <f>Budget!M46</f>
        <v>0</v>
      </c>
      <c r="O46" s="135"/>
    </row>
    <row r="47" spans="1:15">
      <c r="A47" s="2">
        <f>Data!$B$57</f>
        <v>0</v>
      </c>
      <c r="B47" s="155">
        <f>'IE1'!B50</f>
        <v>0</v>
      </c>
      <c r="C47" s="156">
        <f>'IE2'!B50</f>
        <v>0</v>
      </c>
      <c r="D47" s="157">
        <f>'IE3'!B50</f>
        <v>0</v>
      </c>
      <c r="E47" s="157">
        <f>'IE4'!B50</f>
        <v>0</v>
      </c>
      <c r="F47" s="157">
        <f>'IE5'!B50</f>
        <v>0</v>
      </c>
      <c r="G47" s="157">
        <f>'IE6'!B50</f>
        <v>0</v>
      </c>
      <c r="H47" s="157">
        <f>'IE7'!B50</f>
        <v>0</v>
      </c>
      <c r="I47" s="157">
        <f>'IE8'!B50</f>
        <v>0</v>
      </c>
      <c r="J47" s="157">
        <f>'IE9'!B50</f>
        <v>0</v>
      </c>
      <c r="K47" s="157">
        <f>'IE10'!B50</f>
        <v>0</v>
      </c>
      <c r="L47" s="157">
        <f>'IE11'!B50</f>
        <v>0</v>
      </c>
      <c r="M47" s="163">
        <f>Budget!M47</f>
        <v>0</v>
      </c>
      <c r="O47" s="135"/>
    </row>
    <row r="48" spans="1:15">
      <c r="A48" s="2">
        <f>Data!$B$58</f>
        <v>0</v>
      </c>
      <c r="B48" s="155">
        <f>'IE1'!B51</f>
        <v>0</v>
      </c>
      <c r="C48" s="156">
        <f>'IE2'!B51</f>
        <v>0</v>
      </c>
      <c r="D48" s="157">
        <f>'IE3'!B51</f>
        <v>0</v>
      </c>
      <c r="E48" s="157">
        <f>'IE4'!B51</f>
        <v>0</v>
      </c>
      <c r="F48" s="157">
        <f>'IE5'!B51</f>
        <v>0</v>
      </c>
      <c r="G48" s="157">
        <f>'IE6'!B51</f>
        <v>0</v>
      </c>
      <c r="H48" s="157">
        <f>'IE7'!B51</f>
        <v>0</v>
      </c>
      <c r="I48" s="157">
        <f>'IE8'!B51</f>
        <v>0</v>
      </c>
      <c r="J48" s="157">
        <f>'IE9'!B51</f>
        <v>0</v>
      </c>
      <c r="K48" s="157">
        <f>'IE10'!B51</f>
        <v>0</v>
      </c>
      <c r="L48" s="157">
        <f>'IE11'!B51</f>
        <v>0</v>
      </c>
      <c r="M48" s="163">
        <f>Budget!M48</f>
        <v>0</v>
      </c>
      <c r="O48" s="135"/>
    </row>
    <row r="49" spans="1:15">
      <c r="A49" s="2">
        <f>Data!$B$59</f>
        <v>0</v>
      </c>
      <c r="B49" s="155">
        <f>'IE1'!B52</f>
        <v>0</v>
      </c>
      <c r="C49" s="156">
        <f>'IE2'!B52</f>
        <v>0</v>
      </c>
      <c r="D49" s="157">
        <f>'IE3'!B52</f>
        <v>0</v>
      </c>
      <c r="E49" s="157">
        <f>'IE4'!B52</f>
        <v>0</v>
      </c>
      <c r="F49" s="157">
        <f>'IE5'!B52</f>
        <v>0</v>
      </c>
      <c r="G49" s="157">
        <f>'IE6'!B52</f>
        <v>0</v>
      </c>
      <c r="H49" s="157">
        <f>'IE7'!B52</f>
        <v>0</v>
      </c>
      <c r="I49" s="157">
        <f>'IE8'!B52</f>
        <v>0</v>
      </c>
      <c r="J49" s="157">
        <f>'IE9'!B52</f>
        <v>0</v>
      </c>
      <c r="K49" s="157">
        <f>'IE10'!B52</f>
        <v>0</v>
      </c>
      <c r="L49" s="157">
        <f>'IE11'!B52</f>
        <v>0</v>
      </c>
      <c r="M49" s="163">
        <f>Budget!M49</f>
        <v>0</v>
      </c>
      <c r="O49" s="137"/>
    </row>
    <row r="50" spans="1:15">
      <c r="A50" s="2">
        <f>Data!$B$60</f>
        <v>0</v>
      </c>
      <c r="B50" s="155">
        <f>'IE1'!B53</f>
        <v>0</v>
      </c>
      <c r="C50" s="156">
        <f>'IE2'!B53</f>
        <v>0</v>
      </c>
      <c r="D50" s="157">
        <f>'IE3'!B53</f>
        <v>0</v>
      </c>
      <c r="E50" s="157">
        <f>'IE4'!B53</f>
        <v>0</v>
      </c>
      <c r="F50" s="157">
        <f>'IE5'!B53</f>
        <v>0</v>
      </c>
      <c r="G50" s="157">
        <f>'IE6'!B53</f>
        <v>0</v>
      </c>
      <c r="H50" s="157">
        <f>'IE7'!B53</f>
        <v>0</v>
      </c>
      <c r="I50" s="157">
        <f>'IE8'!B53</f>
        <v>0</v>
      </c>
      <c r="J50" s="157">
        <f>'IE9'!B53</f>
        <v>0</v>
      </c>
      <c r="K50" s="157">
        <f>'IE10'!B53</f>
        <v>0</v>
      </c>
      <c r="L50" s="157">
        <f>'IE11'!B53</f>
        <v>0</v>
      </c>
      <c r="M50" s="163">
        <f>Budget!M50</f>
        <v>0</v>
      </c>
      <c r="O50" s="137"/>
    </row>
    <row r="51" spans="1:15">
      <c r="A51" s="2">
        <f>Data!$B$61</f>
        <v>0</v>
      </c>
      <c r="B51" s="155">
        <f>'IE1'!B54</f>
        <v>0</v>
      </c>
      <c r="C51" s="156">
        <f>'IE2'!B54</f>
        <v>0</v>
      </c>
      <c r="D51" s="157">
        <f>'IE3'!B54</f>
        <v>0</v>
      </c>
      <c r="E51" s="157">
        <f>'IE4'!B54</f>
        <v>0</v>
      </c>
      <c r="F51" s="157">
        <f>'IE5'!B54</f>
        <v>0</v>
      </c>
      <c r="G51" s="157">
        <f>'IE6'!B54</f>
        <v>0</v>
      </c>
      <c r="H51" s="157">
        <f>'IE7'!B54</f>
        <v>0</v>
      </c>
      <c r="I51" s="157">
        <f>'IE8'!B54</f>
        <v>0</v>
      </c>
      <c r="J51" s="157">
        <f>'IE9'!B54</f>
        <v>0</v>
      </c>
      <c r="K51" s="157">
        <f>'IE10'!B54</f>
        <v>0</v>
      </c>
      <c r="L51" s="157">
        <f>'IE11'!B54</f>
        <v>0</v>
      </c>
      <c r="M51" s="163">
        <f>Budget!M51</f>
        <v>0</v>
      </c>
      <c r="O51" s="137"/>
    </row>
    <row r="52" spans="1:15">
      <c r="A52" s="2">
        <f>Data!$B$62</f>
        <v>0</v>
      </c>
      <c r="B52" s="155">
        <f>'IE1'!B55</f>
        <v>0</v>
      </c>
      <c r="C52" s="156">
        <f>'IE2'!B55</f>
        <v>0</v>
      </c>
      <c r="D52" s="157">
        <f>'IE3'!B55</f>
        <v>0</v>
      </c>
      <c r="E52" s="157">
        <f>'IE4'!B55</f>
        <v>0</v>
      </c>
      <c r="F52" s="157">
        <f>'IE5'!B55</f>
        <v>0</v>
      </c>
      <c r="G52" s="157">
        <f>'IE6'!B55</f>
        <v>0</v>
      </c>
      <c r="H52" s="157">
        <f>'IE7'!B55</f>
        <v>0</v>
      </c>
      <c r="I52" s="157">
        <f>'IE8'!B55</f>
        <v>0</v>
      </c>
      <c r="J52" s="157">
        <f>'IE9'!B55</f>
        <v>0</v>
      </c>
      <c r="K52" s="157">
        <f>'IE10'!B55</f>
        <v>0</v>
      </c>
      <c r="L52" s="157">
        <f>'IE11'!B55</f>
        <v>0</v>
      </c>
      <c r="M52" s="163">
        <f>Budget!M52</f>
        <v>0</v>
      </c>
      <c r="O52" s="137"/>
    </row>
    <row r="53" spans="1:15">
      <c r="A53" s="2">
        <f>Data!$B$63</f>
        <v>0</v>
      </c>
      <c r="B53" s="155">
        <f>'IE1'!B56</f>
        <v>0</v>
      </c>
      <c r="C53" s="156">
        <f>'IE2'!B56</f>
        <v>0</v>
      </c>
      <c r="D53" s="157">
        <f>'IE3'!B56</f>
        <v>0</v>
      </c>
      <c r="E53" s="157">
        <f>'IE4'!B56</f>
        <v>0</v>
      </c>
      <c r="F53" s="157">
        <f>'IE5'!B56</f>
        <v>0</v>
      </c>
      <c r="G53" s="157">
        <f>'IE6'!B56</f>
        <v>0</v>
      </c>
      <c r="H53" s="157">
        <f>'IE7'!B56</f>
        <v>0</v>
      </c>
      <c r="I53" s="157">
        <f>'IE8'!B56</f>
        <v>0</v>
      </c>
      <c r="J53" s="157">
        <f>'IE9'!B56</f>
        <v>0</v>
      </c>
      <c r="K53" s="157">
        <f>'IE10'!B56</f>
        <v>0</v>
      </c>
      <c r="L53" s="157">
        <f>'IE11'!B56</f>
        <v>0</v>
      </c>
      <c r="M53" s="163">
        <f>Budget!M53</f>
        <v>0</v>
      </c>
      <c r="O53" s="137"/>
    </row>
    <row r="54" spans="1:15">
      <c r="A54" s="2">
        <f>Data!$B$64</f>
        <v>0</v>
      </c>
      <c r="B54" s="155">
        <f>'IE1'!B57</f>
        <v>0</v>
      </c>
      <c r="C54" s="156">
        <f>'IE2'!B57</f>
        <v>0</v>
      </c>
      <c r="D54" s="157">
        <f>'IE3'!B57</f>
        <v>0</v>
      </c>
      <c r="E54" s="157">
        <f>'IE4'!B57</f>
        <v>0</v>
      </c>
      <c r="F54" s="157">
        <f>'IE5'!B57</f>
        <v>0</v>
      </c>
      <c r="G54" s="157">
        <f>'IE6'!B57</f>
        <v>0</v>
      </c>
      <c r="H54" s="157">
        <f>'IE7'!B57</f>
        <v>0</v>
      </c>
      <c r="I54" s="157">
        <f>'IE8'!B57</f>
        <v>0</v>
      </c>
      <c r="J54" s="157">
        <f>'IE9'!B57</f>
        <v>0</v>
      </c>
      <c r="K54" s="157">
        <f>'IE10'!B57</f>
        <v>0</v>
      </c>
      <c r="L54" s="157">
        <f>'IE11'!B57</f>
        <v>0</v>
      </c>
      <c r="M54" s="163">
        <f>Budget!M54</f>
        <v>0</v>
      </c>
      <c r="O54" s="137"/>
    </row>
    <row r="55" spans="1:15">
      <c r="A55" s="2">
        <f>Data!$B$65</f>
        <v>0</v>
      </c>
      <c r="B55" s="155">
        <f>'IE1'!B58</f>
        <v>0</v>
      </c>
      <c r="C55" s="156">
        <f>'IE2'!B58</f>
        <v>0</v>
      </c>
      <c r="D55" s="157">
        <f>'IE3'!B58</f>
        <v>0</v>
      </c>
      <c r="E55" s="157">
        <f>'IE4'!B58</f>
        <v>0</v>
      </c>
      <c r="F55" s="157">
        <f>'IE5'!B58</f>
        <v>0</v>
      </c>
      <c r="G55" s="157">
        <f>'IE6'!B58</f>
        <v>0</v>
      </c>
      <c r="H55" s="157">
        <f>'IE7'!B58</f>
        <v>0</v>
      </c>
      <c r="I55" s="157">
        <f>'IE8'!B58</f>
        <v>0</v>
      </c>
      <c r="J55" s="157">
        <f>'IE9'!B58</f>
        <v>0</v>
      </c>
      <c r="K55" s="157">
        <f>'IE10'!B58</f>
        <v>0</v>
      </c>
      <c r="L55" s="157">
        <f>'IE11'!B58</f>
        <v>0</v>
      </c>
      <c r="M55" s="163">
        <f>Budget!M55</f>
        <v>0</v>
      </c>
      <c r="O55" s="137"/>
    </row>
    <row r="56" spans="1:15">
      <c r="A56" s="2">
        <f>Data!$B$66</f>
        <v>0</v>
      </c>
      <c r="B56" s="155">
        <f>'IE1'!B59</f>
        <v>0</v>
      </c>
      <c r="C56" s="156">
        <f>'IE2'!B59</f>
        <v>0</v>
      </c>
      <c r="D56" s="157">
        <f>'IE3'!B59</f>
        <v>0</v>
      </c>
      <c r="E56" s="157">
        <f>'IE4'!B59</f>
        <v>0</v>
      </c>
      <c r="F56" s="157">
        <f>'IE5'!B59</f>
        <v>0</v>
      </c>
      <c r="G56" s="157">
        <f>'IE6'!B59</f>
        <v>0</v>
      </c>
      <c r="H56" s="157">
        <f>'IE7'!B59</f>
        <v>0</v>
      </c>
      <c r="I56" s="157">
        <f>'IE8'!B59</f>
        <v>0</v>
      </c>
      <c r="J56" s="157">
        <f>'IE9'!B59</f>
        <v>0</v>
      </c>
      <c r="K56" s="157">
        <f>'IE10'!B59</f>
        <v>0</v>
      </c>
      <c r="L56" s="157">
        <f>'IE11'!B59</f>
        <v>0</v>
      </c>
      <c r="M56" s="163">
        <f>Budget!M56</f>
        <v>0</v>
      </c>
      <c r="O56" s="137"/>
    </row>
    <row r="57" spans="1:15">
      <c r="A57" s="2">
        <f>Data!$B$67</f>
        <v>0</v>
      </c>
      <c r="B57" s="155">
        <f>'IE1'!B60</f>
        <v>0</v>
      </c>
      <c r="C57" s="156">
        <f>'IE2'!B60</f>
        <v>0</v>
      </c>
      <c r="D57" s="157">
        <f>'IE3'!B60</f>
        <v>0</v>
      </c>
      <c r="E57" s="157">
        <f>'IE4'!B60</f>
        <v>0</v>
      </c>
      <c r="F57" s="157">
        <f>'IE5'!B60</f>
        <v>0</v>
      </c>
      <c r="G57" s="157">
        <f>'IE6'!B60</f>
        <v>0</v>
      </c>
      <c r="H57" s="157">
        <f>'IE7'!B60</f>
        <v>0</v>
      </c>
      <c r="I57" s="157">
        <f>'IE8'!B60</f>
        <v>0</v>
      </c>
      <c r="J57" s="157">
        <f>'IE9'!B60</f>
        <v>0</v>
      </c>
      <c r="K57" s="157">
        <f>'IE10'!B60</f>
        <v>0</v>
      </c>
      <c r="L57" s="157">
        <f>'IE11'!B60</f>
        <v>0</v>
      </c>
      <c r="M57" s="163">
        <f>Budget!M57</f>
        <v>0</v>
      </c>
      <c r="O57" s="137"/>
    </row>
    <row r="58" spans="1:15">
      <c r="A58" s="2">
        <f>Data!$B$68</f>
        <v>0</v>
      </c>
      <c r="B58" s="155">
        <f>'IE1'!B61</f>
        <v>0</v>
      </c>
      <c r="C58" s="156">
        <f>'IE2'!B61</f>
        <v>0</v>
      </c>
      <c r="D58" s="157">
        <f>'IE3'!B61</f>
        <v>0</v>
      </c>
      <c r="E58" s="157">
        <f>'IE4'!B61</f>
        <v>0</v>
      </c>
      <c r="F58" s="157">
        <f>'IE5'!B61</f>
        <v>0</v>
      </c>
      <c r="G58" s="157">
        <f>'IE6'!B61</f>
        <v>0</v>
      </c>
      <c r="H58" s="157">
        <f>'IE7'!B61</f>
        <v>0</v>
      </c>
      <c r="I58" s="157">
        <f>'IE8'!B61</f>
        <v>0</v>
      </c>
      <c r="J58" s="157">
        <f>'IE9'!B61</f>
        <v>0</v>
      </c>
      <c r="K58" s="157">
        <f>'IE10'!B61</f>
        <v>0</v>
      </c>
      <c r="L58" s="157">
        <f>'IE11'!B61</f>
        <v>0</v>
      </c>
      <c r="M58" s="163">
        <f>Budget!M58</f>
        <v>0</v>
      </c>
      <c r="O58" s="137"/>
    </row>
    <row r="59" spans="1:15">
      <c r="A59" s="2">
        <f>Data!$B$69</f>
        <v>0</v>
      </c>
      <c r="B59" s="155">
        <f>'IE1'!B62</f>
        <v>0</v>
      </c>
      <c r="C59" s="156">
        <f>'IE2'!B62</f>
        <v>0</v>
      </c>
      <c r="D59" s="157">
        <f>'IE3'!B62</f>
        <v>0</v>
      </c>
      <c r="E59" s="157">
        <f>'IE4'!B62</f>
        <v>0</v>
      </c>
      <c r="F59" s="157">
        <f>'IE5'!B62</f>
        <v>0</v>
      </c>
      <c r="G59" s="157">
        <f>'IE6'!B62</f>
        <v>0</v>
      </c>
      <c r="H59" s="157">
        <f>'IE7'!B62</f>
        <v>0</v>
      </c>
      <c r="I59" s="157">
        <f>'IE8'!B62</f>
        <v>0</v>
      </c>
      <c r="J59" s="157">
        <f>'IE9'!B62</f>
        <v>0</v>
      </c>
      <c r="K59" s="157">
        <f>'IE10'!B62</f>
        <v>0</v>
      </c>
      <c r="L59" s="157">
        <f>'IE11'!B62</f>
        <v>0</v>
      </c>
      <c r="M59" s="163">
        <f>Budget!M59</f>
        <v>0</v>
      </c>
      <c r="O59" s="137"/>
    </row>
    <row r="60" spans="1:15">
      <c r="A60" s="2">
        <f>Data!$B$70</f>
        <v>0</v>
      </c>
      <c r="B60" s="155">
        <f>'IE1'!B63</f>
        <v>0</v>
      </c>
      <c r="C60" s="156">
        <f>'IE2'!B63</f>
        <v>0</v>
      </c>
      <c r="D60" s="157">
        <f>'IE3'!B63</f>
        <v>0</v>
      </c>
      <c r="E60" s="157">
        <f>'IE4'!B63</f>
        <v>0</v>
      </c>
      <c r="F60" s="157">
        <f>'IE5'!B63</f>
        <v>0</v>
      </c>
      <c r="G60" s="157">
        <f>'IE6'!B63</f>
        <v>0</v>
      </c>
      <c r="H60" s="157">
        <f>'IE7'!B63</f>
        <v>0</v>
      </c>
      <c r="I60" s="157">
        <f>'IE8'!B63</f>
        <v>0</v>
      </c>
      <c r="J60" s="157">
        <f>'IE9'!B63</f>
        <v>0</v>
      </c>
      <c r="K60" s="157">
        <f>'IE10'!B63</f>
        <v>0</v>
      </c>
      <c r="L60" s="157">
        <f>'IE11'!B63</f>
        <v>0</v>
      </c>
      <c r="M60" s="163">
        <f>Budget!M60</f>
        <v>0</v>
      </c>
      <c r="O60" s="137"/>
    </row>
    <row r="61" spans="1:15">
      <c r="A61" s="2">
        <f>Data!$B$71</f>
        <v>0</v>
      </c>
      <c r="B61" s="155">
        <f>'IE1'!B64</f>
        <v>0</v>
      </c>
      <c r="C61" s="156">
        <f>'IE2'!B64</f>
        <v>0</v>
      </c>
      <c r="D61" s="157">
        <f>'IE3'!B64</f>
        <v>0</v>
      </c>
      <c r="E61" s="157">
        <f>'IE4'!B64</f>
        <v>0</v>
      </c>
      <c r="F61" s="157">
        <f>'IE5'!B64</f>
        <v>0</v>
      </c>
      <c r="G61" s="157">
        <f>'IE6'!B64</f>
        <v>0</v>
      </c>
      <c r="H61" s="157">
        <f>'IE7'!B64</f>
        <v>0</v>
      </c>
      <c r="I61" s="157">
        <f>'IE8'!B64</f>
        <v>0</v>
      </c>
      <c r="J61" s="157">
        <f>'IE9'!B64</f>
        <v>0</v>
      </c>
      <c r="K61" s="157">
        <f>'IE10'!B64</f>
        <v>0</v>
      </c>
      <c r="L61" s="157">
        <f>'IE11'!B64</f>
        <v>0</v>
      </c>
      <c r="M61" s="163">
        <f>Budget!M61</f>
        <v>0</v>
      </c>
      <c r="O61" s="137"/>
    </row>
    <row r="62" spans="1:15">
      <c r="A62" s="2">
        <f>Data!$B$72</f>
        <v>0</v>
      </c>
      <c r="B62" s="155">
        <f>'IE1'!B65</f>
        <v>0</v>
      </c>
      <c r="C62" s="156">
        <f>'IE2'!B65</f>
        <v>0</v>
      </c>
      <c r="D62" s="157">
        <f>'IE3'!B65</f>
        <v>0</v>
      </c>
      <c r="E62" s="157">
        <f>'IE4'!B65</f>
        <v>0</v>
      </c>
      <c r="F62" s="157">
        <f>'IE5'!B65</f>
        <v>0</v>
      </c>
      <c r="G62" s="157">
        <f>'IE6'!B65</f>
        <v>0</v>
      </c>
      <c r="H62" s="157">
        <f>'IE7'!B65</f>
        <v>0</v>
      </c>
      <c r="I62" s="157">
        <f>'IE8'!B65</f>
        <v>0</v>
      </c>
      <c r="J62" s="157">
        <f>'IE9'!B65</f>
        <v>0</v>
      </c>
      <c r="K62" s="157">
        <f>'IE10'!B65</f>
        <v>0</v>
      </c>
      <c r="L62" s="157">
        <f>'IE11'!B65</f>
        <v>0</v>
      </c>
      <c r="M62" s="163">
        <f>Budget!M62</f>
        <v>0</v>
      </c>
      <c r="O62" s="137"/>
    </row>
    <row r="63" spans="1:15">
      <c r="A63" s="2">
        <f>Data!$B$73</f>
        <v>0</v>
      </c>
      <c r="B63" s="155">
        <f>'IE1'!B66</f>
        <v>0</v>
      </c>
      <c r="C63" s="156">
        <f>'IE2'!B66</f>
        <v>0</v>
      </c>
      <c r="D63" s="157">
        <f>'IE3'!B66</f>
        <v>0</v>
      </c>
      <c r="E63" s="157">
        <f>'IE4'!B66</f>
        <v>0</v>
      </c>
      <c r="F63" s="157">
        <f>'IE5'!B66</f>
        <v>0</v>
      </c>
      <c r="G63" s="157">
        <f>'IE6'!B66</f>
        <v>0</v>
      </c>
      <c r="H63" s="157">
        <f>'IE7'!B66</f>
        <v>0</v>
      </c>
      <c r="I63" s="157">
        <f>'IE8'!B66</f>
        <v>0</v>
      </c>
      <c r="J63" s="157">
        <f>'IE9'!B66</f>
        <v>0</v>
      </c>
      <c r="K63" s="157">
        <f>'IE10'!B66</f>
        <v>0</v>
      </c>
      <c r="L63" s="157">
        <f>'IE11'!B66</f>
        <v>0</v>
      </c>
      <c r="M63" s="163">
        <f>Budget!M63</f>
        <v>0</v>
      </c>
      <c r="O63" s="137"/>
    </row>
    <row r="64" spans="1:15">
      <c r="A64" s="2">
        <f>Data!$B$74</f>
        <v>0</v>
      </c>
      <c r="B64" s="155">
        <f>'IE1'!B67</f>
        <v>0</v>
      </c>
      <c r="C64" s="156">
        <f>'IE2'!B67</f>
        <v>0</v>
      </c>
      <c r="D64" s="157">
        <f>'IE3'!B67</f>
        <v>0</v>
      </c>
      <c r="E64" s="157">
        <f>'IE4'!B67</f>
        <v>0</v>
      </c>
      <c r="F64" s="157">
        <f>'IE5'!B67</f>
        <v>0</v>
      </c>
      <c r="G64" s="157">
        <f>'IE6'!B67</f>
        <v>0</v>
      </c>
      <c r="H64" s="157">
        <f>'IE7'!B67</f>
        <v>0</v>
      </c>
      <c r="I64" s="157">
        <f>'IE8'!B67</f>
        <v>0</v>
      </c>
      <c r="J64" s="157">
        <f>'IE9'!B67</f>
        <v>0</v>
      </c>
      <c r="K64" s="157">
        <f>'IE10'!B67</f>
        <v>0</v>
      </c>
      <c r="L64" s="157">
        <f>'IE11'!B67</f>
        <v>0</v>
      </c>
      <c r="M64" s="163">
        <f>Budget!M64</f>
        <v>0</v>
      </c>
      <c r="O64" s="137"/>
    </row>
    <row r="65" spans="1:15">
      <c r="A65" s="2">
        <f>Data!$B$75</f>
        <v>0</v>
      </c>
      <c r="B65" s="155">
        <f>'IE1'!B68</f>
        <v>0</v>
      </c>
      <c r="C65" s="156">
        <f>'IE2'!B68</f>
        <v>0</v>
      </c>
      <c r="D65" s="157">
        <f>'IE3'!B68</f>
        <v>0</v>
      </c>
      <c r="E65" s="157">
        <f>'IE4'!B68</f>
        <v>0</v>
      </c>
      <c r="F65" s="157">
        <f>'IE5'!B68</f>
        <v>0</v>
      </c>
      <c r="G65" s="157">
        <f>'IE6'!B68</f>
        <v>0</v>
      </c>
      <c r="H65" s="157">
        <f>'IE7'!B68</f>
        <v>0</v>
      </c>
      <c r="I65" s="157">
        <f>'IE8'!B68</f>
        <v>0</v>
      </c>
      <c r="J65" s="157">
        <f>'IE9'!B68</f>
        <v>0</v>
      </c>
      <c r="K65" s="157">
        <f>'IE10'!B68</f>
        <v>0</v>
      </c>
      <c r="L65" s="157">
        <f>'IE11'!B68</f>
        <v>0</v>
      </c>
      <c r="M65" s="163">
        <f>Budget!M65</f>
        <v>0</v>
      </c>
      <c r="O65" s="137"/>
    </row>
    <row r="66" spans="1:15">
      <c r="A66" s="2">
        <f>Data!$B$76</f>
        <v>0</v>
      </c>
      <c r="B66" s="155">
        <f>'IE1'!B69</f>
        <v>0</v>
      </c>
      <c r="C66" s="156">
        <f>'IE2'!B69</f>
        <v>0</v>
      </c>
      <c r="D66" s="157">
        <f>'IE3'!B69</f>
        <v>0</v>
      </c>
      <c r="E66" s="157">
        <f>'IE4'!B69</f>
        <v>0</v>
      </c>
      <c r="F66" s="157">
        <f>'IE5'!B69</f>
        <v>0</v>
      </c>
      <c r="G66" s="157">
        <f>'IE6'!B69</f>
        <v>0</v>
      </c>
      <c r="H66" s="157">
        <f>'IE7'!B69</f>
        <v>0</v>
      </c>
      <c r="I66" s="157">
        <f>'IE8'!B69</f>
        <v>0</v>
      </c>
      <c r="J66" s="157">
        <f>'IE9'!B69</f>
        <v>0</v>
      </c>
      <c r="K66" s="157">
        <f>'IE10'!B69</f>
        <v>0</v>
      </c>
      <c r="L66" s="157">
        <f>'IE11'!B69</f>
        <v>0</v>
      </c>
      <c r="M66" s="163">
        <f>Budget!M66</f>
        <v>0</v>
      </c>
      <c r="O66" s="137"/>
    </row>
    <row r="67" spans="1:15">
      <c r="A67" s="2">
        <f>Data!$B$77</f>
        <v>0</v>
      </c>
      <c r="B67" s="155">
        <f>'IE1'!B70</f>
        <v>0</v>
      </c>
      <c r="C67" s="156">
        <f>'IE2'!B70</f>
        <v>0</v>
      </c>
      <c r="D67" s="157">
        <f>'IE3'!B70</f>
        <v>0</v>
      </c>
      <c r="E67" s="157">
        <f>'IE4'!B70</f>
        <v>0</v>
      </c>
      <c r="F67" s="157">
        <f>'IE5'!B70</f>
        <v>0</v>
      </c>
      <c r="G67" s="157">
        <f>'IE6'!B70</f>
        <v>0</v>
      </c>
      <c r="H67" s="157">
        <f>'IE7'!B70</f>
        <v>0</v>
      </c>
      <c r="I67" s="157">
        <f>'IE8'!B70</f>
        <v>0</v>
      </c>
      <c r="J67" s="157">
        <f>'IE9'!B70</f>
        <v>0</v>
      </c>
      <c r="K67" s="157">
        <f>'IE10'!B70</f>
        <v>0</v>
      </c>
      <c r="L67" s="157">
        <f>'IE11'!B70</f>
        <v>0</v>
      </c>
      <c r="M67" s="163">
        <f>Budget!M67</f>
        <v>0</v>
      </c>
      <c r="O67" s="137"/>
    </row>
    <row r="68" spans="1:15">
      <c r="A68" s="2">
        <f>Data!$B$78</f>
        <v>0</v>
      </c>
      <c r="B68" s="155">
        <f>'IE1'!B71</f>
        <v>0</v>
      </c>
      <c r="C68" s="156">
        <f>'IE2'!B71</f>
        <v>0</v>
      </c>
      <c r="D68" s="157">
        <f>'IE3'!B71</f>
        <v>0</v>
      </c>
      <c r="E68" s="157">
        <f>'IE4'!B71</f>
        <v>0</v>
      </c>
      <c r="F68" s="157">
        <f>'IE5'!B71</f>
        <v>0</v>
      </c>
      <c r="G68" s="157">
        <f>'IE6'!B71</f>
        <v>0</v>
      </c>
      <c r="H68" s="157">
        <f>'IE7'!B71</f>
        <v>0</v>
      </c>
      <c r="I68" s="157">
        <f>'IE8'!B71</f>
        <v>0</v>
      </c>
      <c r="J68" s="157">
        <f>'IE9'!B71</f>
        <v>0</v>
      </c>
      <c r="K68" s="157">
        <f>'IE10'!B71</f>
        <v>0</v>
      </c>
      <c r="L68" s="157">
        <f>'IE11'!B71</f>
        <v>0</v>
      </c>
      <c r="M68" s="163">
        <f>Budget!M68</f>
        <v>0</v>
      </c>
      <c r="O68" s="137"/>
    </row>
    <row r="69" spans="1:15">
      <c r="A69" s="2">
        <f>Data!$B$79</f>
        <v>0</v>
      </c>
      <c r="B69" s="155">
        <f>'IE1'!B72</f>
        <v>0</v>
      </c>
      <c r="C69" s="156">
        <f>'IE2'!B72</f>
        <v>0</v>
      </c>
      <c r="D69" s="157">
        <f>'IE3'!B72</f>
        <v>0</v>
      </c>
      <c r="E69" s="157">
        <f>'IE4'!B72</f>
        <v>0</v>
      </c>
      <c r="F69" s="157">
        <f>'IE5'!B72</f>
        <v>0</v>
      </c>
      <c r="G69" s="157">
        <f>'IE6'!B72</f>
        <v>0</v>
      </c>
      <c r="H69" s="157">
        <f>'IE7'!B72</f>
        <v>0</v>
      </c>
      <c r="I69" s="157">
        <f>'IE8'!B72</f>
        <v>0</v>
      </c>
      <c r="J69" s="157">
        <f>'IE9'!B72</f>
        <v>0</v>
      </c>
      <c r="K69" s="157">
        <f>'IE10'!B72</f>
        <v>0</v>
      </c>
      <c r="L69" s="157">
        <f>'IE11'!B72</f>
        <v>0</v>
      </c>
      <c r="M69" s="163">
        <f>Budget!M69</f>
        <v>0</v>
      </c>
      <c r="O69" s="137"/>
    </row>
    <row r="70" spans="1:15">
      <c r="A70" s="2">
        <f>Data!$B$80</f>
        <v>0</v>
      </c>
      <c r="B70" s="155">
        <f>'IE1'!B73</f>
        <v>0</v>
      </c>
      <c r="C70" s="156">
        <f>'IE2'!B73</f>
        <v>0</v>
      </c>
      <c r="D70" s="157">
        <f>'IE3'!B73</f>
        <v>0</v>
      </c>
      <c r="E70" s="157">
        <f>'IE4'!B73</f>
        <v>0</v>
      </c>
      <c r="F70" s="157">
        <f>'IE5'!B73</f>
        <v>0</v>
      </c>
      <c r="G70" s="157">
        <f>'IE6'!B73</f>
        <v>0</v>
      </c>
      <c r="H70" s="157">
        <f>'IE7'!B73</f>
        <v>0</v>
      </c>
      <c r="I70" s="157">
        <f>'IE8'!B73</f>
        <v>0</v>
      </c>
      <c r="J70" s="157">
        <f>'IE9'!B73</f>
        <v>0</v>
      </c>
      <c r="K70" s="157">
        <f>'IE10'!B73</f>
        <v>0</v>
      </c>
      <c r="L70" s="157">
        <f>'IE11'!B73</f>
        <v>0</v>
      </c>
      <c r="M70" s="163">
        <f>Budget!M70</f>
        <v>0</v>
      </c>
      <c r="O70" s="137"/>
    </row>
    <row r="71" spans="1:15">
      <c r="A71" s="2">
        <f>Data!$B$81</f>
        <v>0</v>
      </c>
      <c r="B71" s="155">
        <f>'IE1'!B74</f>
        <v>0</v>
      </c>
      <c r="C71" s="156">
        <f>'IE2'!B74</f>
        <v>0</v>
      </c>
      <c r="D71" s="157">
        <f>'IE3'!B74</f>
        <v>0</v>
      </c>
      <c r="E71" s="157">
        <f>'IE4'!B74</f>
        <v>0</v>
      </c>
      <c r="F71" s="157">
        <f>'IE5'!B74</f>
        <v>0</v>
      </c>
      <c r="G71" s="157">
        <f>'IE6'!B74</f>
        <v>0</v>
      </c>
      <c r="H71" s="157">
        <f>'IE7'!B74</f>
        <v>0</v>
      </c>
      <c r="I71" s="157">
        <f>'IE8'!B74</f>
        <v>0</v>
      </c>
      <c r="J71" s="157">
        <f>'IE9'!B74</f>
        <v>0</v>
      </c>
      <c r="K71" s="157">
        <f>'IE10'!B74</f>
        <v>0</v>
      </c>
      <c r="L71" s="157">
        <f>'IE11'!B74</f>
        <v>0</v>
      </c>
      <c r="M71" s="163">
        <f>Budget!M71</f>
        <v>0</v>
      </c>
      <c r="O71" s="137"/>
    </row>
    <row r="72" spans="1:15">
      <c r="A72" s="2">
        <f>Data!$B$82</f>
        <v>0</v>
      </c>
      <c r="B72" s="155">
        <f>'IE1'!B75</f>
        <v>0</v>
      </c>
      <c r="C72" s="156">
        <f>'IE2'!B75</f>
        <v>0</v>
      </c>
      <c r="D72" s="157">
        <f>'IE3'!B75</f>
        <v>0</v>
      </c>
      <c r="E72" s="157">
        <f>'IE4'!B75</f>
        <v>0</v>
      </c>
      <c r="F72" s="157">
        <f>'IE5'!B75</f>
        <v>0</v>
      </c>
      <c r="G72" s="157">
        <f>'IE6'!B75</f>
        <v>0</v>
      </c>
      <c r="H72" s="157">
        <f>'IE7'!B75</f>
        <v>0</v>
      </c>
      <c r="I72" s="157">
        <f>'IE8'!B75</f>
        <v>0</v>
      </c>
      <c r="J72" s="157">
        <f>'IE9'!B75</f>
        <v>0</v>
      </c>
      <c r="K72" s="157">
        <f>'IE10'!B75</f>
        <v>0</v>
      </c>
      <c r="L72" s="157">
        <f>'IE11'!B75</f>
        <v>0</v>
      </c>
      <c r="M72" s="163">
        <f>Budget!M72</f>
        <v>0</v>
      </c>
      <c r="O72" s="137"/>
    </row>
    <row r="73" spans="1:15">
      <c r="A73" s="2">
        <f>Data!$B$83</f>
        <v>0</v>
      </c>
      <c r="B73" s="155">
        <f>'IE1'!B76</f>
        <v>0</v>
      </c>
      <c r="C73" s="156">
        <f>'IE2'!B76</f>
        <v>0</v>
      </c>
      <c r="D73" s="157">
        <f>'IE3'!B76</f>
        <v>0</v>
      </c>
      <c r="E73" s="157">
        <f>'IE4'!B76</f>
        <v>0</v>
      </c>
      <c r="F73" s="157">
        <f>'IE5'!B76</f>
        <v>0</v>
      </c>
      <c r="G73" s="157">
        <f>'IE6'!B76</f>
        <v>0</v>
      </c>
      <c r="H73" s="157">
        <f>'IE7'!B76</f>
        <v>0</v>
      </c>
      <c r="I73" s="157">
        <f>'IE8'!B76</f>
        <v>0</v>
      </c>
      <c r="J73" s="157">
        <f>'IE9'!B76</f>
        <v>0</v>
      </c>
      <c r="K73" s="157">
        <f>'IE10'!B76</f>
        <v>0</v>
      </c>
      <c r="L73" s="157">
        <f>'IE11'!B76</f>
        <v>0</v>
      </c>
      <c r="M73" s="163">
        <f>Budget!M73</f>
        <v>0</v>
      </c>
      <c r="O73" s="137"/>
    </row>
    <row r="74" spans="1:15">
      <c r="A74" s="2">
        <f>Data!$B$84</f>
        <v>0</v>
      </c>
      <c r="B74" s="155">
        <f>'IE1'!B77</f>
        <v>0</v>
      </c>
      <c r="C74" s="156">
        <f>'IE2'!B77</f>
        <v>0</v>
      </c>
      <c r="D74" s="157">
        <f>'IE3'!B77</f>
        <v>0</v>
      </c>
      <c r="E74" s="157">
        <f>'IE4'!B77</f>
        <v>0</v>
      </c>
      <c r="F74" s="157">
        <f>'IE5'!B77</f>
        <v>0</v>
      </c>
      <c r="G74" s="157">
        <f>'IE6'!B77</f>
        <v>0</v>
      </c>
      <c r="H74" s="157">
        <f>'IE7'!B77</f>
        <v>0</v>
      </c>
      <c r="I74" s="157">
        <f>'IE8'!B77</f>
        <v>0</v>
      </c>
      <c r="J74" s="157">
        <f>'IE9'!B77</f>
        <v>0</v>
      </c>
      <c r="K74" s="157">
        <f>'IE10'!B77</f>
        <v>0</v>
      </c>
      <c r="L74" s="157">
        <f>'IE11'!B77</f>
        <v>0</v>
      </c>
      <c r="M74" s="163">
        <f>Budget!M74</f>
        <v>0</v>
      </c>
      <c r="O74" s="137"/>
    </row>
    <row r="75" spans="1:15">
      <c r="A75" s="2">
        <f>Data!$B$85</f>
        <v>0</v>
      </c>
      <c r="B75" s="155">
        <f>'IE1'!B78</f>
        <v>0</v>
      </c>
      <c r="C75" s="156">
        <f>'IE2'!B78</f>
        <v>0</v>
      </c>
      <c r="D75" s="157">
        <f>'IE3'!B78</f>
        <v>0</v>
      </c>
      <c r="E75" s="157">
        <f>'IE4'!B78</f>
        <v>0</v>
      </c>
      <c r="F75" s="157">
        <f>'IE5'!B78</f>
        <v>0</v>
      </c>
      <c r="G75" s="157">
        <f>'IE6'!B78</f>
        <v>0</v>
      </c>
      <c r="H75" s="157">
        <f>'IE7'!B78</f>
        <v>0</v>
      </c>
      <c r="I75" s="157">
        <f>'IE8'!B78</f>
        <v>0</v>
      </c>
      <c r="J75" s="157">
        <f>'IE9'!B78</f>
        <v>0</v>
      </c>
      <c r="K75" s="157">
        <f>'IE10'!B78</f>
        <v>0</v>
      </c>
      <c r="L75" s="157">
        <f>'IE11'!B78</f>
        <v>0</v>
      </c>
      <c r="M75" s="163">
        <f>Budget!M75</f>
        <v>0</v>
      </c>
      <c r="O75" s="137"/>
    </row>
    <row r="76" spans="1:15">
      <c r="A76" s="2">
        <f>Data!$B$86</f>
        <v>0</v>
      </c>
      <c r="B76" s="155">
        <f>'IE1'!B79</f>
        <v>0</v>
      </c>
      <c r="C76" s="156">
        <f>'IE2'!B79</f>
        <v>0</v>
      </c>
      <c r="D76" s="157">
        <f>'IE3'!B79</f>
        <v>0</v>
      </c>
      <c r="E76" s="157">
        <f>'IE4'!B79</f>
        <v>0</v>
      </c>
      <c r="F76" s="157">
        <f>'IE5'!B79</f>
        <v>0</v>
      </c>
      <c r="G76" s="157">
        <f>'IE6'!B79</f>
        <v>0</v>
      </c>
      <c r="H76" s="157">
        <f>'IE7'!B79</f>
        <v>0</v>
      </c>
      <c r="I76" s="157">
        <f>'IE8'!B79</f>
        <v>0</v>
      </c>
      <c r="J76" s="157">
        <f>'IE9'!B79</f>
        <v>0</v>
      </c>
      <c r="K76" s="157">
        <f>'IE10'!B79</f>
        <v>0</v>
      </c>
      <c r="L76" s="157">
        <f>'IE11'!B79</f>
        <v>0</v>
      </c>
      <c r="M76" s="163">
        <f>Budget!M76</f>
        <v>0</v>
      </c>
      <c r="O76" s="137"/>
    </row>
    <row r="77" spans="1:15">
      <c r="A77" s="2">
        <f>Data!$B$87</f>
        <v>0</v>
      </c>
      <c r="B77" s="155">
        <f>'IE1'!B80</f>
        <v>0</v>
      </c>
      <c r="C77" s="156">
        <f>'IE2'!B80</f>
        <v>0</v>
      </c>
      <c r="D77" s="157">
        <f>'IE3'!B80</f>
        <v>0</v>
      </c>
      <c r="E77" s="157">
        <f>'IE4'!B80</f>
        <v>0</v>
      </c>
      <c r="F77" s="157">
        <f>'IE5'!B80</f>
        <v>0</v>
      </c>
      <c r="G77" s="157">
        <f>'IE6'!B80</f>
        <v>0</v>
      </c>
      <c r="H77" s="157">
        <f>'IE7'!B80</f>
        <v>0</v>
      </c>
      <c r="I77" s="157">
        <f>'IE8'!B80</f>
        <v>0</v>
      </c>
      <c r="J77" s="157">
        <f>'IE9'!B80</f>
        <v>0</v>
      </c>
      <c r="K77" s="157">
        <f>'IE10'!B80</f>
        <v>0</v>
      </c>
      <c r="L77" s="157">
        <f>'IE11'!B80</f>
        <v>0</v>
      </c>
      <c r="M77" s="163">
        <f>Budget!M77</f>
        <v>0</v>
      </c>
      <c r="O77" s="137"/>
    </row>
    <row r="78" spans="1:15">
      <c r="A78" s="2">
        <f>Data!$B$88</f>
        <v>0</v>
      </c>
      <c r="B78" s="155">
        <f>'IE1'!B81</f>
        <v>0</v>
      </c>
      <c r="C78" s="156">
        <f>'IE2'!B81</f>
        <v>0</v>
      </c>
      <c r="D78" s="157">
        <f>'IE3'!B81</f>
        <v>0</v>
      </c>
      <c r="E78" s="157">
        <f>'IE4'!B81</f>
        <v>0</v>
      </c>
      <c r="F78" s="157">
        <f>'IE5'!B81</f>
        <v>0</v>
      </c>
      <c r="G78" s="157">
        <f>'IE6'!B81</f>
        <v>0</v>
      </c>
      <c r="H78" s="157">
        <f>'IE7'!B81</f>
        <v>0</v>
      </c>
      <c r="I78" s="157">
        <f>'IE8'!B81</f>
        <v>0</v>
      </c>
      <c r="J78" s="157">
        <f>'IE9'!B81</f>
        <v>0</v>
      </c>
      <c r="K78" s="157">
        <f>'IE10'!B81</f>
        <v>0</v>
      </c>
      <c r="L78" s="157">
        <f>'IE11'!B81</f>
        <v>0</v>
      </c>
      <c r="M78" s="163">
        <f>Budget!M78</f>
        <v>0</v>
      </c>
      <c r="O78" s="137"/>
    </row>
    <row r="79" spans="1:15">
      <c r="A79" s="2">
        <f>Data!$B$89</f>
        <v>0</v>
      </c>
      <c r="B79" s="155">
        <f>'IE1'!B82</f>
        <v>0</v>
      </c>
      <c r="C79" s="156">
        <f>'IE2'!B82</f>
        <v>0</v>
      </c>
      <c r="D79" s="157">
        <f>'IE3'!B82</f>
        <v>0</v>
      </c>
      <c r="E79" s="157">
        <f>'IE4'!B82</f>
        <v>0</v>
      </c>
      <c r="F79" s="157">
        <f>'IE5'!B82</f>
        <v>0</v>
      </c>
      <c r="G79" s="157">
        <f>'IE6'!B82</f>
        <v>0</v>
      </c>
      <c r="H79" s="157">
        <f>'IE7'!B82</f>
        <v>0</v>
      </c>
      <c r="I79" s="157">
        <f>'IE8'!B82</f>
        <v>0</v>
      </c>
      <c r="J79" s="157">
        <f>'IE9'!B82</f>
        <v>0</v>
      </c>
      <c r="K79" s="157">
        <f>'IE10'!B82</f>
        <v>0</v>
      </c>
      <c r="L79" s="157">
        <f>'IE11'!B82</f>
        <v>0</v>
      </c>
      <c r="M79" s="163">
        <f>Budget!M79</f>
        <v>0</v>
      </c>
      <c r="O79" s="137"/>
    </row>
    <row r="80" spans="1:15">
      <c r="A80" s="2">
        <f>Data!$B$90</f>
        <v>0</v>
      </c>
      <c r="B80" s="155">
        <f>'IE1'!B83</f>
        <v>0</v>
      </c>
      <c r="C80" s="156">
        <f>'IE2'!B83</f>
        <v>0</v>
      </c>
      <c r="D80" s="157">
        <f>'IE3'!B83</f>
        <v>0</v>
      </c>
      <c r="E80" s="157">
        <f>'IE4'!B83</f>
        <v>0</v>
      </c>
      <c r="F80" s="157">
        <f>'IE5'!B83</f>
        <v>0</v>
      </c>
      <c r="G80" s="157">
        <f>'IE6'!B83</f>
        <v>0</v>
      </c>
      <c r="H80" s="157">
        <f>'IE7'!B83</f>
        <v>0</v>
      </c>
      <c r="I80" s="157">
        <f>'IE8'!B83</f>
        <v>0</v>
      </c>
      <c r="J80" s="157">
        <f>'IE9'!B83</f>
        <v>0</v>
      </c>
      <c r="K80" s="157">
        <f>'IE10'!B83</f>
        <v>0</v>
      </c>
      <c r="L80" s="157">
        <f>'IE11'!B83</f>
        <v>0</v>
      </c>
      <c r="M80" s="163">
        <f>Budget!M80</f>
        <v>0</v>
      </c>
      <c r="O80" s="137"/>
    </row>
    <row r="81" spans="1:15">
      <c r="A81" s="2">
        <f>Data!$B$91</f>
        <v>0</v>
      </c>
      <c r="B81" s="155">
        <f>'IE1'!B84</f>
        <v>0</v>
      </c>
      <c r="C81" s="156">
        <f>'IE2'!B84</f>
        <v>0</v>
      </c>
      <c r="D81" s="157">
        <f>'IE3'!B84</f>
        <v>0</v>
      </c>
      <c r="E81" s="157">
        <f>'IE4'!B84</f>
        <v>0</v>
      </c>
      <c r="F81" s="157">
        <f>'IE5'!B84</f>
        <v>0</v>
      </c>
      <c r="G81" s="157">
        <f>'IE6'!B84</f>
        <v>0</v>
      </c>
      <c r="H81" s="157">
        <f>'IE7'!B84</f>
        <v>0</v>
      </c>
      <c r="I81" s="157">
        <f>'IE8'!B84</f>
        <v>0</v>
      </c>
      <c r="J81" s="157">
        <f>'IE9'!B84</f>
        <v>0</v>
      </c>
      <c r="K81" s="157">
        <f>'IE10'!B84</f>
        <v>0</v>
      </c>
      <c r="L81" s="157">
        <f>'IE11'!B84</f>
        <v>0</v>
      </c>
      <c r="M81" s="163">
        <f>Budget!M81</f>
        <v>0</v>
      </c>
      <c r="O81" s="137"/>
    </row>
    <row r="82" spans="1:15">
      <c r="A82" s="2">
        <f>Data!$B$92</f>
        <v>0</v>
      </c>
      <c r="B82" s="155">
        <f>'IE1'!B85</f>
        <v>0</v>
      </c>
      <c r="C82" s="156">
        <f>'IE2'!B85</f>
        <v>0</v>
      </c>
      <c r="D82" s="157">
        <f>'IE3'!B85</f>
        <v>0</v>
      </c>
      <c r="E82" s="157">
        <f>'IE4'!B85</f>
        <v>0</v>
      </c>
      <c r="F82" s="157">
        <f>'IE5'!B85</f>
        <v>0</v>
      </c>
      <c r="G82" s="157">
        <f>'IE6'!B85</f>
        <v>0</v>
      </c>
      <c r="H82" s="157">
        <f>'IE7'!B85</f>
        <v>0</v>
      </c>
      <c r="I82" s="157">
        <f>'IE8'!B85</f>
        <v>0</v>
      </c>
      <c r="J82" s="157">
        <f>'IE9'!B85</f>
        <v>0</v>
      </c>
      <c r="K82" s="157">
        <f>'IE10'!B85</f>
        <v>0</v>
      </c>
      <c r="L82" s="157">
        <f>'IE11'!B85</f>
        <v>0</v>
      </c>
      <c r="M82" s="163">
        <f>Budget!M82</f>
        <v>0</v>
      </c>
      <c r="O82" s="137"/>
    </row>
    <row r="83" spans="1:15">
      <c r="A83" s="2">
        <f>Data!$B$93</f>
        <v>0</v>
      </c>
      <c r="B83" s="155">
        <f>'IE1'!B86</f>
        <v>0</v>
      </c>
      <c r="C83" s="156">
        <f>'IE2'!B86</f>
        <v>0</v>
      </c>
      <c r="D83" s="157">
        <f>'IE3'!B86</f>
        <v>0</v>
      </c>
      <c r="E83" s="157">
        <f>'IE4'!B86</f>
        <v>0</v>
      </c>
      <c r="F83" s="157">
        <f>'IE5'!B86</f>
        <v>0</v>
      </c>
      <c r="G83" s="157">
        <f>'IE6'!B86</f>
        <v>0</v>
      </c>
      <c r="H83" s="157">
        <f>'IE7'!B86</f>
        <v>0</v>
      </c>
      <c r="I83" s="157">
        <f>'IE8'!B86</f>
        <v>0</v>
      </c>
      <c r="J83" s="157">
        <f>'IE9'!B86</f>
        <v>0</v>
      </c>
      <c r="K83" s="157">
        <f>'IE10'!B86</f>
        <v>0</v>
      </c>
      <c r="L83" s="157">
        <f>'IE11'!B86</f>
        <v>0</v>
      </c>
      <c r="M83" s="163">
        <f>Budget!M83</f>
        <v>0</v>
      </c>
      <c r="O83" s="137"/>
    </row>
    <row r="84" spans="1:15" ht="15.95" thickBot="1">
      <c r="A84" s="2">
        <f>Data!$B$94</f>
        <v>0</v>
      </c>
      <c r="B84" s="155">
        <f>'IE1'!B87</f>
        <v>0</v>
      </c>
      <c r="C84" s="156">
        <f>'IE2'!B87</f>
        <v>0</v>
      </c>
      <c r="D84" s="157">
        <f>'IE3'!B87</f>
        <v>0</v>
      </c>
      <c r="E84" s="157">
        <f>'IE4'!B87</f>
        <v>0</v>
      </c>
      <c r="F84" s="157">
        <f>'IE5'!B87</f>
        <v>0</v>
      </c>
      <c r="G84" s="157">
        <f>'IE6'!B87</f>
        <v>0</v>
      </c>
      <c r="H84" s="157">
        <f>'IE7'!B87</f>
        <v>0</v>
      </c>
      <c r="I84" s="157">
        <f>'IE8'!B87</f>
        <v>0</v>
      </c>
      <c r="J84" s="157">
        <f>'IE9'!B87</f>
        <v>0</v>
      </c>
      <c r="K84" s="157">
        <f>'IE10'!B87</f>
        <v>0</v>
      </c>
      <c r="L84" s="157">
        <f>'IE11'!B87</f>
        <v>0</v>
      </c>
      <c r="M84" s="164">
        <f>Budget!M84</f>
        <v>0</v>
      </c>
      <c r="O84" s="137"/>
    </row>
    <row r="85" spans="1:15" ht="16.5" thickTop="1" thickBot="1">
      <c r="A85" s="30" t="s">
        <v>173</v>
      </c>
      <c r="B85" s="159">
        <f t="shared" ref="B85:M85" si="1">SUM(B40:B84)</f>
        <v>0</v>
      </c>
      <c r="C85" s="159">
        <f t="shared" si="1"/>
        <v>0</v>
      </c>
      <c r="D85" s="159">
        <f t="shared" si="1"/>
        <v>0</v>
      </c>
      <c r="E85" s="159">
        <f t="shared" si="1"/>
        <v>0</v>
      </c>
      <c r="F85" s="159">
        <f t="shared" si="1"/>
        <v>0</v>
      </c>
      <c r="G85" s="159">
        <f t="shared" si="1"/>
        <v>0</v>
      </c>
      <c r="H85" s="159">
        <f t="shared" si="1"/>
        <v>0</v>
      </c>
      <c r="I85" s="159">
        <f t="shared" si="1"/>
        <v>0</v>
      </c>
      <c r="J85" s="159">
        <f t="shared" si="1"/>
        <v>0</v>
      </c>
      <c r="K85" s="159">
        <f t="shared" si="1"/>
        <v>0</v>
      </c>
      <c r="L85" s="159">
        <f t="shared" si="1"/>
        <v>0</v>
      </c>
      <c r="M85" s="159">
        <f t="shared" si="1"/>
        <v>0</v>
      </c>
      <c r="O85" s="136"/>
    </row>
    <row r="86" spans="1:15" s="23" customFormat="1" ht="16.5" thickTop="1" thickBot="1">
      <c r="A86" s="15"/>
      <c r="B86" s="146"/>
      <c r="C86" s="146"/>
      <c r="D86" s="146"/>
      <c r="E86" s="146"/>
      <c r="F86" s="146"/>
      <c r="G86" s="146"/>
      <c r="H86" s="146"/>
      <c r="I86" s="146"/>
      <c r="J86" s="146"/>
      <c r="K86" s="146"/>
      <c r="L86" s="146"/>
      <c r="M86" s="146"/>
      <c r="O86" s="14"/>
    </row>
    <row r="87" spans="1:15" ht="16.5" thickTop="1" thickBot="1">
      <c r="A87" s="142" t="s">
        <v>176</v>
      </c>
      <c r="B87" s="160">
        <f>Data!$B$96</f>
        <v>0</v>
      </c>
      <c r="C87" s="160">
        <f>B89</f>
        <v>0</v>
      </c>
      <c r="D87" s="160">
        <f t="shared" ref="D87:M87" si="2">C89</f>
        <v>0</v>
      </c>
      <c r="E87" s="160">
        <f t="shared" si="2"/>
        <v>0</v>
      </c>
      <c r="F87" s="160">
        <f t="shared" si="2"/>
        <v>0</v>
      </c>
      <c r="G87" s="160">
        <f t="shared" si="2"/>
        <v>0</v>
      </c>
      <c r="H87" s="160">
        <f t="shared" si="2"/>
        <v>0</v>
      </c>
      <c r="I87" s="160">
        <f t="shared" si="2"/>
        <v>0</v>
      </c>
      <c r="J87" s="160">
        <f t="shared" si="2"/>
        <v>0</v>
      </c>
      <c r="K87" s="160">
        <f t="shared" si="2"/>
        <v>0</v>
      </c>
      <c r="L87" s="160">
        <f t="shared" si="2"/>
        <v>0</v>
      </c>
      <c r="M87" s="160">
        <f t="shared" si="2"/>
        <v>0</v>
      </c>
    </row>
    <row r="88" spans="1:15" ht="16.5" thickTop="1" thickBot="1">
      <c r="B88" s="161"/>
      <c r="C88" s="161"/>
      <c r="D88" s="161"/>
      <c r="E88" s="161"/>
      <c r="F88" s="161"/>
      <c r="G88" s="161"/>
      <c r="H88" s="161"/>
      <c r="I88" s="161"/>
      <c r="J88" s="161"/>
      <c r="K88" s="161"/>
      <c r="L88" s="161"/>
      <c r="M88" s="161"/>
    </row>
    <row r="89" spans="1:15" ht="16.5" thickTop="1" thickBot="1">
      <c r="A89" s="142" t="s">
        <v>177</v>
      </c>
      <c r="B89" s="160">
        <f>B87+B37-B85</f>
        <v>0</v>
      </c>
      <c r="C89" s="160">
        <f t="shared" ref="C89:M89" si="3">C87+C37-C85</f>
        <v>0</v>
      </c>
      <c r="D89" s="160">
        <f t="shared" si="3"/>
        <v>0</v>
      </c>
      <c r="E89" s="160">
        <f t="shared" si="3"/>
        <v>0</v>
      </c>
      <c r="F89" s="160">
        <f t="shared" si="3"/>
        <v>0</v>
      </c>
      <c r="G89" s="160">
        <f t="shared" si="3"/>
        <v>0</v>
      </c>
      <c r="H89" s="160">
        <f t="shared" si="3"/>
        <v>0</v>
      </c>
      <c r="I89" s="160">
        <f t="shared" si="3"/>
        <v>0</v>
      </c>
      <c r="J89" s="160">
        <f t="shared" si="3"/>
        <v>0</v>
      </c>
      <c r="K89" s="160">
        <f t="shared" si="3"/>
        <v>0</v>
      </c>
      <c r="L89" s="160">
        <f t="shared" si="3"/>
        <v>0</v>
      </c>
      <c r="M89" s="160">
        <f t="shared" si="3"/>
        <v>0</v>
      </c>
    </row>
    <row r="90" spans="1:15" ht="15.95" thickTop="1"/>
  </sheetData>
  <sheetProtection sheet="1" objects="1" scenarios="1"/>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73D3C-5EB7-4D7D-B656-9C4EA0EACCCF}">
  <dimension ref="A1:O90"/>
  <sheetViews>
    <sheetView workbookViewId="0"/>
  </sheetViews>
  <sheetFormatPr defaultColWidth="9.28515625" defaultRowHeight="15.6"/>
  <cols>
    <col min="1" max="1" width="25.28515625" style="15" customWidth="1"/>
    <col min="2" max="13" width="14.5703125" style="146" customWidth="1"/>
    <col min="14" max="14" width="9.28515625" style="18"/>
    <col min="15" max="15" width="82.42578125" style="18" customWidth="1"/>
    <col min="16" max="16384" width="9.28515625" style="18"/>
  </cols>
  <sheetData>
    <row r="1" spans="1:15" ht="18">
      <c r="A1" s="39">
        <f>Data!$B$2</f>
        <v>0</v>
      </c>
    </row>
    <row r="2" spans="1:15" ht="18">
      <c r="A2" s="39" t="s">
        <v>238</v>
      </c>
    </row>
    <row r="3" spans="1:15" ht="18">
      <c r="A3" s="39" t="str">
        <f>_xlfn.CONCAT("Year ",Data!B3)</f>
        <v xml:space="preserve">Year </v>
      </c>
    </row>
    <row r="4" spans="1:15" ht="15.95" thickBot="1">
      <c r="A4" s="16"/>
      <c r="B4" s="147" t="s">
        <v>239</v>
      </c>
      <c r="C4" s="147" t="s">
        <v>239</v>
      </c>
      <c r="D4" s="147" t="s">
        <v>239</v>
      </c>
      <c r="E4" s="147" t="s">
        <v>239</v>
      </c>
      <c r="F4" s="147" t="s">
        <v>239</v>
      </c>
      <c r="G4" s="147" t="s">
        <v>239</v>
      </c>
      <c r="H4" s="147" t="s">
        <v>239</v>
      </c>
      <c r="I4" s="147" t="s">
        <v>239</v>
      </c>
      <c r="J4" s="147" t="s">
        <v>239</v>
      </c>
      <c r="K4" s="147" t="s">
        <v>239</v>
      </c>
      <c r="L4" s="147" t="s">
        <v>239</v>
      </c>
      <c r="M4" s="147" t="s">
        <v>239</v>
      </c>
    </row>
    <row r="5" spans="1:15" ht="15.95" thickBot="1">
      <c r="A5" s="16" t="s">
        <v>167</v>
      </c>
      <c r="B5" s="148">
        <f>Data!$B$4</f>
        <v>0</v>
      </c>
      <c r="C5" s="149">
        <f>Data!$B$5</f>
        <v>0</v>
      </c>
      <c r="D5" s="149">
        <f>Data!$B$6</f>
        <v>0</v>
      </c>
      <c r="E5" s="149">
        <f>Data!$B$7</f>
        <v>0</v>
      </c>
      <c r="F5" s="149">
        <f>Data!$B$8</f>
        <v>0</v>
      </c>
      <c r="G5" s="149">
        <f>Data!$B$9</f>
        <v>0</v>
      </c>
      <c r="H5" s="149">
        <f>Data!$B$10</f>
        <v>0</v>
      </c>
      <c r="I5" s="149">
        <f>Data!$B$11</f>
        <v>0</v>
      </c>
      <c r="J5" s="149">
        <f>Data!$B$12</f>
        <v>0</v>
      </c>
      <c r="K5" s="149">
        <f>Data!$B$13</f>
        <v>0</v>
      </c>
      <c r="L5" s="149">
        <f>Data!$B$14</f>
        <v>0</v>
      </c>
      <c r="M5" s="150">
        <f>Data!$B$15</f>
        <v>0</v>
      </c>
      <c r="O5" s="23" t="s">
        <v>241</v>
      </c>
    </row>
    <row r="6" spans="1:15" ht="15.95" thickTop="1">
      <c r="A6" s="24" t="s">
        <v>170</v>
      </c>
      <c r="B6" s="151"/>
      <c r="C6" s="151"/>
      <c r="D6" s="151"/>
      <c r="E6" s="151"/>
      <c r="F6" s="151"/>
      <c r="G6" s="151"/>
      <c r="H6" s="151"/>
      <c r="I6" s="151"/>
      <c r="J6" s="151"/>
      <c r="K6" s="151"/>
      <c r="L6" s="151"/>
      <c r="M6" s="152"/>
      <c r="O6" s="134"/>
    </row>
    <row r="7" spans="1:15">
      <c r="A7" s="2">
        <f>Data!$B$18</f>
        <v>0</v>
      </c>
      <c r="B7" s="153">
        <f>'IE1'!B10</f>
        <v>0</v>
      </c>
      <c r="C7" s="153">
        <f>'IE2'!B10</f>
        <v>0</v>
      </c>
      <c r="D7" s="153">
        <f>'IE3'!B10</f>
        <v>0</v>
      </c>
      <c r="E7" s="153">
        <f>'IE4'!B10</f>
        <v>0</v>
      </c>
      <c r="F7" s="153">
        <f>'IE5'!B10</f>
        <v>0</v>
      </c>
      <c r="G7" s="153">
        <f>'IE6'!B10</f>
        <v>0</v>
      </c>
      <c r="H7" s="153">
        <f>'IE7'!B10</f>
        <v>0</v>
      </c>
      <c r="I7" s="153">
        <f>'IE8'!B10</f>
        <v>0</v>
      </c>
      <c r="J7" s="153">
        <f>'IE9'!B10</f>
        <v>0</v>
      </c>
      <c r="K7" s="153">
        <f>'IE10'!B10</f>
        <v>0</v>
      </c>
      <c r="L7" s="153">
        <f>'IE11'!B10</f>
        <v>0</v>
      </c>
      <c r="M7" s="153">
        <f>'IE12'!B10</f>
        <v>0</v>
      </c>
      <c r="O7" s="135"/>
    </row>
    <row r="8" spans="1:15">
      <c r="A8" s="2">
        <f>Data!$B$19</f>
        <v>0</v>
      </c>
      <c r="B8" s="153">
        <f>'IE1'!B11</f>
        <v>0</v>
      </c>
      <c r="C8" s="153">
        <f>'IE2'!B11</f>
        <v>0</v>
      </c>
      <c r="D8" s="153">
        <f>'IE3'!B11</f>
        <v>0</v>
      </c>
      <c r="E8" s="153">
        <f>'IE4'!B11</f>
        <v>0</v>
      </c>
      <c r="F8" s="153">
        <f>'IE5'!B11</f>
        <v>0</v>
      </c>
      <c r="G8" s="153">
        <f>'IE6'!B11</f>
        <v>0</v>
      </c>
      <c r="H8" s="153">
        <f>'IE7'!B11</f>
        <v>0</v>
      </c>
      <c r="I8" s="153">
        <f>'IE8'!B11</f>
        <v>0</v>
      </c>
      <c r="J8" s="153">
        <f>'IE9'!B11</f>
        <v>0</v>
      </c>
      <c r="K8" s="153">
        <f>'IE10'!B11</f>
        <v>0</v>
      </c>
      <c r="L8" s="153">
        <f>'IE11'!B11</f>
        <v>0</v>
      </c>
      <c r="M8" s="153">
        <f>'IE12'!B11</f>
        <v>0</v>
      </c>
      <c r="O8" s="135"/>
    </row>
    <row r="9" spans="1:15">
      <c r="A9" s="2">
        <f>Data!$B$20</f>
        <v>0</v>
      </c>
      <c r="B9" s="153">
        <f>'IE1'!B12</f>
        <v>0</v>
      </c>
      <c r="C9" s="153">
        <f>'IE2'!B12</f>
        <v>0</v>
      </c>
      <c r="D9" s="153">
        <f>'IE3'!B12</f>
        <v>0</v>
      </c>
      <c r="E9" s="153">
        <f>'IE4'!B12</f>
        <v>0</v>
      </c>
      <c r="F9" s="153">
        <f>'IE5'!B12</f>
        <v>0</v>
      </c>
      <c r="G9" s="153">
        <f>'IE6'!B12</f>
        <v>0</v>
      </c>
      <c r="H9" s="153">
        <f>'IE7'!B12</f>
        <v>0</v>
      </c>
      <c r="I9" s="153">
        <f>'IE8'!B12</f>
        <v>0</v>
      </c>
      <c r="J9" s="153">
        <f>'IE9'!B12</f>
        <v>0</v>
      </c>
      <c r="K9" s="153">
        <f>'IE10'!B12</f>
        <v>0</v>
      </c>
      <c r="L9" s="153">
        <f>'IE11'!B12</f>
        <v>0</v>
      </c>
      <c r="M9" s="153">
        <f>'IE12'!B12</f>
        <v>0</v>
      </c>
      <c r="O9" s="135"/>
    </row>
    <row r="10" spans="1:15">
      <c r="A10" s="2">
        <f>Data!$B$21</f>
        <v>0</v>
      </c>
      <c r="B10" s="153">
        <f>'IE1'!B13</f>
        <v>0</v>
      </c>
      <c r="C10" s="153">
        <f>'IE2'!B13</f>
        <v>0</v>
      </c>
      <c r="D10" s="153">
        <f>'IE3'!B13</f>
        <v>0</v>
      </c>
      <c r="E10" s="153">
        <f>'IE4'!B13</f>
        <v>0</v>
      </c>
      <c r="F10" s="153">
        <f>'IE5'!B13</f>
        <v>0</v>
      </c>
      <c r="G10" s="153">
        <f>'IE6'!B13</f>
        <v>0</v>
      </c>
      <c r="H10" s="153">
        <f>'IE7'!B13</f>
        <v>0</v>
      </c>
      <c r="I10" s="153">
        <f>'IE8'!B13</f>
        <v>0</v>
      </c>
      <c r="J10" s="153">
        <f>'IE9'!B13</f>
        <v>0</v>
      </c>
      <c r="K10" s="153">
        <f>'IE10'!B13</f>
        <v>0</v>
      </c>
      <c r="L10" s="153">
        <f>'IE11'!B13</f>
        <v>0</v>
      </c>
      <c r="M10" s="153">
        <f>'IE12'!B13</f>
        <v>0</v>
      </c>
      <c r="O10" s="135"/>
    </row>
    <row r="11" spans="1:15">
      <c r="A11" s="2">
        <f>Data!$B$22</f>
        <v>0</v>
      </c>
      <c r="B11" s="153">
        <f>'IE1'!B14</f>
        <v>0</v>
      </c>
      <c r="C11" s="153">
        <f>'IE2'!B14</f>
        <v>0</v>
      </c>
      <c r="D11" s="153">
        <f>'IE3'!B14</f>
        <v>0</v>
      </c>
      <c r="E11" s="153">
        <f>'IE4'!B14</f>
        <v>0</v>
      </c>
      <c r="F11" s="153">
        <f>'IE5'!B14</f>
        <v>0</v>
      </c>
      <c r="G11" s="153">
        <f>'IE6'!B14</f>
        <v>0</v>
      </c>
      <c r="H11" s="153">
        <f>'IE7'!B14</f>
        <v>0</v>
      </c>
      <c r="I11" s="153">
        <f>'IE8'!B14</f>
        <v>0</v>
      </c>
      <c r="J11" s="153">
        <f>'IE9'!B14</f>
        <v>0</v>
      </c>
      <c r="K11" s="153">
        <f>'IE10'!B14</f>
        <v>0</v>
      </c>
      <c r="L11" s="153">
        <f>'IE11'!B14</f>
        <v>0</v>
      </c>
      <c r="M11" s="153">
        <f>'IE12'!B14</f>
        <v>0</v>
      </c>
      <c r="O11" s="135"/>
    </row>
    <row r="12" spans="1:15">
      <c r="A12" s="2">
        <f>Data!$B$23</f>
        <v>0</v>
      </c>
      <c r="B12" s="153">
        <f>'IE1'!B15</f>
        <v>0</v>
      </c>
      <c r="C12" s="153">
        <f>'IE2'!B15</f>
        <v>0</v>
      </c>
      <c r="D12" s="153">
        <f>'IE3'!B15</f>
        <v>0</v>
      </c>
      <c r="E12" s="153">
        <f>'IE4'!B15</f>
        <v>0</v>
      </c>
      <c r="F12" s="153">
        <f>'IE5'!B15</f>
        <v>0</v>
      </c>
      <c r="G12" s="153">
        <f>'IE6'!B15</f>
        <v>0</v>
      </c>
      <c r="H12" s="153">
        <f>'IE7'!B15</f>
        <v>0</v>
      </c>
      <c r="I12" s="153">
        <f>'IE8'!B15</f>
        <v>0</v>
      </c>
      <c r="J12" s="153">
        <f>'IE9'!B15</f>
        <v>0</v>
      </c>
      <c r="K12" s="153">
        <f>'IE10'!B15</f>
        <v>0</v>
      </c>
      <c r="L12" s="153">
        <f>'IE11'!B15</f>
        <v>0</v>
      </c>
      <c r="M12" s="153">
        <f>'IE12'!B15</f>
        <v>0</v>
      </c>
      <c r="O12" s="135"/>
    </row>
    <row r="13" spans="1:15">
      <c r="A13" s="2">
        <f>Data!$B$24</f>
        <v>0</v>
      </c>
      <c r="B13" s="153">
        <f>'IE1'!B16</f>
        <v>0</v>
      </c>
      <c r="C13" s="153">
        <f>'IE2'!B16</f>
        <v>0</v>
      </c>
      <c r="D13" s="153">
        <f>'IE3'!B16</f>
        <v>0</v>
      </c>
      <c r="E13" s="153">
        <f>'IE4'!B16</f>
        <v>0</v>
      </c>
      <c r="F13" s="153">
        <f>'IE5'!B16</f>
        <v>0</v>
      </c>
      <c r="G13" s="153">
        <f>'IE6'!B16</f>
        <v>0</v>
      </c>
      <c r="H13" s="153">
        <f>'IE7'!B16</f>
        <v>0</v>
      </c>
      <c r="I13" s="153">
        <f>'IE8'!B16</f>
        <v>0</v>
      </c>
      <c r="J13" s="153">
        <f>'IE9'!B16</f>
        <v>0</v>
      </c>
      <c r="K13" s="153">
        <f>'IE10'!B16</f>
        <v>0</v>
      </c>
      <c r="L13" s="153">
        <f>'IE11'!B16</f>
        <v>0</v>
      </c>
      <c r="M13" s="153">
        <f>'IE12'!B16</f>
        <v>0</v>
      </c>
      <c r="O13" s="135"/>
    </row>
    <row r="14" spans="1:15">
      <c r="A14" s="2">
        <f>Data!$B$25</f>
        <v>0</v>
      </c>
      <c r="B14" s="153">
        <f>'IE1'!B17</f>
        <v>0</v>
      </c>
      <c r="C14" s="153">
        <f>'IE2'!B17</f>
        <v>0</v>
      </c>
      <c r="D14" s="153">
        <f>'IE3'!B17</f>
        <v>0</v>
      </c>
      <c r="E14" s="153">
        <f>'IE4'!B17</f>
        <v>0</v>
      </c>
      <c r="F14" s="153">
        <f>'IE5'!B17</f>
        <v>0</v>
      </c>
      <c r="G14" s="153">
        <f>'IE6'!B17</f>
        <v>0</v>
      </c>
      <c r="H14" s="153">
        <f>'IE7'!B17</f>
        <v>0</v>
      </c>
      <c r="I14" s="153">
        <f>'IE8'!B17</f>
        <v>0</v>
      </c>
      <c r="J14" s="153">
        <f>'IE9'!B17</f>
        <v>0</v>
      </c>
      <c r="K14" s="153">
        <f>'IE10'!B17</f>
        <v>0</v>
      </c>
      <c r="L14" s="153">
        <f>'IE11'!B17</f>
        <v>0</v>
      </c>
      <c r="M14" s="153">
        <f>'IE12'!B17</f>
        <v>0</v>
      </c>
      <c r="O14" s="135"/>
    </row>
    <row r="15" spans="1:15">
      <c r="A15" s="2">
        <f>Data!$B$26</f>
        <v>0</v>
      </c>
      <c r="B15" s="153">
        <f>'IE1'!B18</f>
        <v>0</v>
      </c>
      <c r="C15" s="153">
        <f>'IE2'!B18</f>
        <v>0</v>
      </c>
      <c r="D15" s="153">
        <f>'IE3'!B18</f>
        <v>0</v>
      </c>
      <c r="E15" s="153">
        <f>'IE4'!B18</f>
        <v>0</v>
      </c>
      <c r="F15" s="153">
        <f>'IE5'!B18</f>
        <v>0</v>
      </c>
      <c r="G15" s="153">
        <f>'IE6'!B18</f>
        <v>0</v>
      </c>
      <c r="H15" s="153">
        <f>'IE7'!B18</f>
        <v>0</v>
      </c>
      <c r="I15" s="153">
        <f>'IE8'!B18</f>
        <v>0</v>
      </c>
      <c r="J15" s="153">
        <f>'IE9'!B18</f>
        <v>0</v>
      </c>
      <c r="K15" s="153">
        <f>'IE10'!B18</f>
        <v>0</v>
      </c>
      <c r="L15" s="153">
        <f>'IE11'!B18</f>
        <v>0</v>
      </c>
      <c r="M15" s="153">
        <f>'IE12'!B18</f>
        <v>0</v>
      </c>
      <c r="O15" s="135"/>
    </row>
    <row r="16" spans="1:15">
      <c r="A16" s="2">
        <f>Data!$B$27</f>
        <v>0</v>
      </c>
      <c r="B16" s="153">
        <f>'IE1'!B19</f>
        <v>0</v>
      </c>
      <c r="C16" s="153">
        <f>'IE2'!B19</f>
        <v>0</v>
      </c>
      <c r="D16" s="153">
        <f>'IE3'!B19</f>
        <v>0</v>
      </c>
      <c r="E16" s="153">
        <f>'IE4'!B19</f>
        <v>0</v>
      </c>
      <c r="F16" s="153">
        <f>'IE5'!B19</f>
        <v>0</v>
      </c>
      <c r="G16" s="153">
        <f>'IE6'!B19</f>
        <v>0</v>
      </c>
      <c r="H16" s="153">
        <f>'IE7'!B19</f>
        <v>0</v>
      </c>
      <c r="I16" s="153">
        <f>'IE8'!B19</f>
        <v>0</v>
      </c>
      <c r="J16" s="153">
        <f>'IE9'!B19</f>
        <v>0</v>
      </c>
      <c r="K16" s="153">
        <f>'IE10'!B19</f>
        <v>0</v>
      </c>
      <c r="L16" s="153">
        <f>'IE11'!B19</f>
        <v>0</v>
      </c>
      <c r="M16" s="153">
        <f>'IE12'!B19</f>
        <v>0</v>
      </c>
      <c r="O16" s="135"/>
    </row>
    <row r="17" spans="1:15">
      <c r="A17" s="2">
        <f>Data!$B$28</f>
        <v>0</v>
      </c>
      <c r="B17" s="153">
        <f>'IE1'!B20</f>
        <v>0</v>
      </c>
      <c r="C17" s="153">
        <f>'IE2'!B20</f>
        <v>0</v>
      </c>
      <c r="D17" s="153">
        <f>'IE3'!B20</f>
        <v>0</v>
      </c>
      <c r="E17" s="153">
        <f>'IE4'!B20</f>
        <v>0</v>
      </c>
      <c r="F17" s="153">
        <f>'IE5'!B20</f>
        <v>0</v>
      </c>
      <c r="G17" s="153">
        <f>'IE6'!B20</f>
        <v>0</v>
      </c>
      <c r="H17" s="153">
        <f>'IE7'!B20</f>
        <v>0</v>
      </c>
      <c r="I17" s="153">
        <f>'IE8'!B20</f>
        <v>0</v>
      </c>
      <c r="J17" s="153">
        <f>'IE9'!B20</f>
        <v>0</v>
      </c>
      <c r="K17" s="153">
        <f>'IE10'!B20</f>
        <v>0</v>
      </c>
      <c r="L17" s="153">
        <f>'IE11'!B20</f>
        <v>0</v>
      </c>
      <c r="M17" s="153">
        <f>'IE12'!B20</f>
        <v>0</v>
      </c>
      <c r="O17" s="135"/>
    </row>
    <row r="18" spans="1:15">
      <c r="A18" s="2">
        <f>Data!$B$29</f>
        <v>0</v>
      </c>
      <c r="B18" s="153">
        <f>'IE1'!B21</f>
        <v>0</v>
      </c>
      <c r="C18" s="153">
        <f>'IE2'!B21</f>
        <v>0</v>
      </c>
      <c r="D18" s="153">
        <f>'IE3'!B21</f>
        <v>0</v>
      </c>
      <c r="E18" s="153">
        <f>'IE4'!B21</f>
        <v>0</v>
      </c>
      <c r="F18" s="153">
        <f>'IE5'!B21</f>
        <v>0</v>
      </c>
      <c r="G18" s="153">
        <f>'IE6'!B21</f>
        <v>0</v>
      </c>
      <c r="H18" s="153">
        <f>'IE7'!B21</f>
        <v>0</v>
      </c>
      <c r="I18" s="153">
        <f>'IE8'!B21</f>
        <v>0</v>
      </c>
      <c r="J18" s="153">
        <f>'IE9'!B21</f>
        <v>0</v>
      </c>
      <c r="K18" s="153">
        <f>'IE10'!B21</f>
        <v>0</v>
      </c>
      <c r="L18" s="153">
        <f>'IE11'!B21</f>
        <v>0</v>
      </c>
      <c r="M18" s="153">
        <f>'IE12'!B21</f>
        <v>0</v>
      </c>
      <c r="O18" s="135"/>
    </row>
    <row r="19" spans="1:15">
      <c r="A19" s="2">
        <f>Data!$B$30</f>
        <v>0</v>
      </c>
      <c r="B19" s="153">
        <f>'IE1'!B22</f>
        <v>0</v>
      </c>
      <c r="C19" s="153">
        <f>'IE2'!B22</f>
        <v>0</v>
      </c>
      <c r="D19" s="153">
        <f>'IE3'!B22</f>
        <v>0</v>
      </c>
      <c r="E19" s="153">
        <f>'IE4'!B22</f>
        <v>0</v>
      </c>
      <c r="F19" s="153">
        <f>'IE5'!B22</f>
        <v>0</v>
      </c>
      <c r="G19" s="153">
        <f>'IE6'!B22</f>
        <v>0</v>
      </c>
      <c r="H19" s="153">
        <f>'IE7'!B22</f>
        <v>0</v>
      </c>
      <c r="I19" s="153">
        <f>'IE8'!B22</f>
        <v>0</v>
      </c>
      <c r="J19" s="153">
        <f>'IE9'!B22</f>
        <v>0</v>
      </c>
      <c r="K19" s="153">
        <f>'IE10'!B22</f>
        <v>0</v>
      </c>
      <c r="L19" s="153">
        <f>'IE11'!B22</f>
        <v>0</v>
      </c>
      <c r="M19" s="153">
        <f>'IE12'!B22</f>
        <v>0</v>
      </c>
      <c r="O19" s="135"/>
    </row>
    <row r="20" spans="1:15">
      <c r="A20" s="2">
        <f>Data!$B$31</f>
        <v>0</v>
      </c>
      <c r="B20" s="153">
        <f>'IE1'!B23</f>
        <v>0</v>
      </c>
      <c r="C20" s="153">
        <f>'IE2'!B23</f>
        <v>0</v>
      </c>
      <c r="D20" s="153">
        <f>'IE3'!B23</f>
        <v>0</v>
      </c>
      <c r="E20" s="153">
        <f>'IE4'!B23</f>
        <v>0</v>
      </c>
      <c r="F20" s="153">
        <f>'IE5'!B23</f>
        <v>0</v>
      </c>
      <c r="G20" s="153">
        <f>'IE6'!B23</f>
        <v>0</v>
      </c>
      <c r="H20" s="153">
        <f>'IE7'!B23</f>
        <v>0</v>
      </c>
      <c r="I20" s="153">
        <f>'IE8'!B23</f>
        <v>0</v>
      </c>
      <c r="J20" s="153">
        <f>'IE9'!B23</f>
        <v>0</v>
      </c>
      <c r="K20" s="153">
        <f>'IE10'!B23</f>
        <v>0</v>
      </c>
      <c r="L20" s="153">
        <f>'IE11'!B23</f>
        <v>0</v>
      </c>
      <c r="M20" s="153">
        <f>'IE12'!B23</f>
        <v>0</v>
      </c>
      <c r="O20" s="135"/>
    </row>
    <row r="21" spans="1:15">
      <c r="A21" s="2">
        <f>Data!$B$32</f>
        <v>0</v>
      </c>
      <c r="B21" s="153">
        <f>'IE1'!B24</f>
        <v>0</v>
      </c>
      <c r="C21" s="153">
        <f>'IE2'!B24</f>
        <v>0</v>
      </c>
      <c r="D21" s="153">
        <f>'IE3'!B24</f>
        <v>0</v>
      </c>
      <c r="E21" s="153">
        <f>'IE4'!B24</f>
        <v>0</v>
      </c>
      <c r="F21" s="153">
        <f>'IE5'!B24</f>
        <v>0</v>
      </c>
      <c r="G21" s="153">
        <f>'IE6'!B24</f>
        <v>0</v>
      </c>
      <c r="H21" s="153">
        <f>'IE7'!B24</f>
        <v>0</v>
      </c>
      <c r="I21" s="153">
        <f>'IE8'!B24</f>
        <v>0</v>
      </c>
      <c r="J21" s="153">
        <f>'IE9'!B24</f>
        <v>0</v>
      </c>
      <c r="K21" s="153">
        <f>'IE10'!B24</f>
        <v>0</v>
      </c>
      <c r="L21" s="153">
        <f>'IE11'!B24</f>
        <v>0</v>
      </c>
      <c r="M21" s="153">
        <f>'IE12'!B24</f>
        <v>0</v>
      </c>
      <c r="O21" s="135"/>
    </row>
    <row r="22" spans="1:15">
      <c r="A22" s="2">
        <f>Data!$B$33</f>
        <v>0</v>
      </c>
      <c r="B22" s="153">
        <f>'IE1'!B25</f>
        <v>0</v>
      </c>
      <c r="C22" s="153">
        <f>'IE2'!B25</f>
        <v>0</v>
      </c>
      <c r="D22" s="153">
        <f>'IE3'!B25</f>
        <v>0</v>
      </c>
      <c r="E22" s="153">
        <f>'IE4'!B25</f>
        <v>0</v>
      </c>
      <c r="F22" s="153">
        <f>'IE5'!B25</f>
        <v>0</v>
      </c>
      <c r="G22" s="153">
        <f>'IE6'!B25</f>
        <v>0</v>
      </c>
      <c r="H22" s="153">
        <f>'IE7'!B25</f>
        <v>0</v>
      </c>
      <c r="I22" s="153">
        <f>'IE8'!B25</f>
        <v>0</v>
      </c>
      <c r="J22" s="153">
        <f>'IE9'!B25</f>
        <v>0</v>
      </c>
      <c r="K22" s="153">
        <f>'IE10'!B25</f>
        <v>0</v>
      </c>
      <c r="L22" s="153">
        <f>'IE11'!B25</f>
        <v>0</v>
      </c>
      <c r="M22" s="153">
        <f>'IE12'!B25</f>
        <v>0</v>
      </c>
      <c r="O22" s="135"/>
    </row>
    <row r="23" spans="1:15">
      <c r="A23" s="2">
        <f>Data!$B$34</f>
        <v>0</v>
      </c>
      <c r="B23" s="153">
        <f>'IE1'!B26</f>
        <v>0</v>
      </c>
      <c r="C23" s="153">
        <f>'IE2'!B26</f>
        <v>0</v>
      </c>
      <c r="D23" s="153">
        <f>'IE3'!B26</f>
        <v>0</v>
      </c>
      <c r="E23" s="153">
        <f>'IE4'!B26</f>
        <v>0</v>
      </c>
      <c r="F23" s="153">
        <f>'IE5'!B26</f>
        <v>0</v>
      </c>
      <c r="G23" s="153">
        <f>'IE6'!B26</f>
        <v>0</v>
      </c>
      <c r="H23" s="153">
        <f>'IE7'!B26</f>
        <v>0</v>
      </c>
      <c r="I23" s="153">
        <f>'IE8'!B26</f>
        <v>0</v>
      </c>
      <c r="J23" s="153">
        <f>'IE9'!B26</f>
        <v>0</v>
      </c>
      <c r="K23" s="153">
        <f>'IE10'!B26</f>
        <v>0</v>
      </c>
      <c r="L23" s="153">
        <f>'IE11'!B26</f>
        <v>0</v>
      </c>
      <c r="M23" s="153">
        <f>'IE12'!B26</f>
        <v>0</v>
      </c>
      <c r="O23" s="135"/>
    </row>
    <row r="24" spans="1:15">
      <c r="A24" s="2">
        <f>Data!$B$35</f>
        <v>0</v>
      </c>
      <c r="B24" s="153">
        <f>'IE1'!B27</f>
        <v>0</v>
      </c>
      <c r="C24" s="153">
        <f>'IE2'!B27</f>
        <v>0</v>
      </c>
      <c r="D24" s="153">
        <f>'IE3'!B27</f>
        <v>0</v>
      </c>
      <c r="E24" s="153">
        <f>'IE4'!B27</f>
        <v>0</v>
      </c>
      <c r="F24" s="153">
        <f>'IE5'!B27</f>
        <v>0</v>
      </c>
      <c r="G24" s="153">
        <f>'IE6'!B27</f>
        <v>0</v>
      </c>
      <c r="H24" s="153">
        <f>'IE7'!B27</f>
        <v>0</v>
      </c>
      <c r="I24" s="153">
        <f>'IE8'!B27</f>
        <v>0</v>
      </c>
      <c r="J24" s="153">
        <f>'IE9'!B27</f>
        <v>0</v>
      </c>
      <c r="K24" s="153">
        <f>'IE10'!B27</f>
        <v>0</v>
      </c>
      <c r="L24" s="153">
        <f>'IE11'!B27</f>
        <v>0</v>
      </c>
      <c r="M24" s="153">
        <f>'IE12'!B27</f>
        <v>0</v>
      </c>
      <c r="O24" s="135"/>
    </row>
    <row r="25" spans="1:15">
      <c r="A25" s="2">
        <f>Data!$B$36</f>
        <v>0</v>
      </c>
      <c r="B25" s="153">
        <f>'IE1'!B28</f>
        <v>0</v>
      </c>
      <c r="C25" s="153">
        <f>'IE2'!B28</f>
        <v>0</v>
      </c>
      <c r="D25" s="153">
        <f>'IE3'!B28</f>
        <v>0</v>
      </c>
      <c r="E25" s="153">
        <f>'IE4'!B28</f>
        <v>0</v>
      </c>
      <c r="F25" s="153">
        <f>'IE5'!B28</f>
        <v>0</v>
      </c>
      <c r="G25" s="153">
        <f>'IE6'!B28</f>
        <v>0</v>
      </c>
      <c r="H25" s="153">
        <f>'IE7'!B28</f>
        <v>0</v>
      </c>
      <c r="I25" s="153">
        <f>'IE8'!B28</f>
        <v>0</v>
      </c>
      <c r="J25" s="153">
        <f>'IE9'!B28</f>
        <v>0</v>
      </c>
      <c r="K25" s="153">
        <f>'IE10'!B28</f>
        <v>0</v>
      </c>
      <c r="L25" s="153">
        <f>'IE11'!B28</f>
        <v>0</v>
      </c>
      <c r="M25" s="153">
        <f>'IE12'!B28</f>
        <v>0</v>
      </c>
      <c r="O25" s="135"/>
    </row>
    <row r="26" spans="1:15">
      <c r="A26" s="2">
        <f>Data!$B$37</f>
        <v>0</v>
      </c>
      <c r="B26" s="153">
        <f>'IE1'!B29</f>
        <v>0</v>
      </c>
      <c r="C26" s="153">
        <f>'IE2'!B29</f>
        <v>0</v>
      </c>
      <c r="D26" s="153">
        <f>'IE3'!B29</f>
        <v>0</v>
      </c>
      <c r="E26" s="153">
        <f>'IE4'!B29</f>
        <v>0</v>
      </c>
      <c r="F26" s="153">
        <f>'IE5'!B29</f>
        <v>0</v>
      </c>
      <c r="G26" s="153">
        <f>'IE6'!B29</f>
        <v>0</v>
      </c>
      <c r="H26" s="153">
        <f>'IE7'!B29</f>
        <v>0</v>
      </c>
      <c r="I26" s="153">
        <f>'IE8'!B29</f>
        <v>0</v>
      </c>
      <c r="J26" s="153">
        <f>'IE9'!B29</f>
        <v>0</v>
      </c>
      <c r="K26" s="153">
        <f>'IE10'!B29</f>
        <v>0</v>
      </c>
      <c r="L26" s="153">
        <f>'IE11'!B29</f>
        <v>0</v>
      </c>
      <c r="M26" s="153">
        <f>'IE12'!B29</f>
        <v>0</v>
      </c>
      <c r="O26" s="135"/>
    </row>
    <row r="27" spans="1:15">
      <c r="A27" s="2">
        <f>Data!$B$38</f>
        <v>0</v>
      </c>
      <c r="B27" s="153">
        <f>'IE1'!B30</f>
        <v>0</v>
      </c>
      <c r="C27" s="153">
        <f>'IE2'!B30</f>
        <v>0</v>
      </c>
      <c r="D27" s="153">
        <f>'IE3'!B30</f>
        <v>0</v>
      </c>
      <c r="E27" s="153">
        <f>'IE4'!B30</f>
        <v>0</v>
      </c>
      <c r="F27" s="153">
        <f>'IE5'!B30</f>
        <v>0</v>
      </c>
      <c r="G27" s="153">
        <f>'IE6'!B30</f>
        <v>0</v>
      </c>
      <c r="H27" s="153">
        <f>'IE7'!B30</f>
        <v>0</v>
      </c>
      <c r="I27" s="153">
        <f>'IE8'!B30</f>
        <v>0</v>
      </c>
      <c r="J27" s="153">
        <f>'IE9'!B30</f>
        <v>0</v>
      </c>
      <c r="K27" s="153">
        <f>'IE10'!B30</f>
        <v>0</v>
      </c>
      <c r="L27" s="153">
        <f>'IE11'!B30</f>
        <v>0</v>
      </c>
      <c r="M27" s="153">
        <f>'IE12'!B30</f>
        <v>0</v>
      </c>
      <c r="O27" s="135"/>
    </row>
    <row r="28" spans="1:15">
      <c r="A28" s="2">
        <f>Data!$B$39</f>
        <v>0</v>
      </c>
      <c r="B28" s="153">
        <f>'IE1'!B31</f>
        <v>0</v>
      </c>
      <c r="C28" s="153">
        <f>'IE2'!B31</f>
        <v>0</v>
      </c>
      <c r="D28" s="153">
        <f>'IE3'!B31</f>
        <v>0</v>
      </c>
      <c r="E28" s="153">
        <f>'IE4'!B31</f>
        <v>0</v>
      </c>
      <c r="F28" s="153">
        <f>'IE5'!B31</f>
        <v>0</v>
      </c>
      <c r="G28" s="153">
        <f>'IE6'!B31</f>
        <v>0</v>
      </c>
      <c r="H28" s="153">
        <f>'IE7'!B31</f>
        <v>0</v>
      </c>
      <c r="I28" s="153">
        <f>'IE8'!B31</f>
        <v>0</v>
      </c>
      <c r="J28" s="153">
        <f>'IE9'!B31</f>
        <v>0</v>
      </c>
      <c r="K28" s="153">
        <f>'IE10'!B31</f>
        <v>0</v>
      </c>
      <c r="L28" s="153">
        <f>'IE11'!B31</f>
        <v>0</v>
      </c>
      <c r="M28" s="153">
        <f>'IE12'!B31</f>
        <v>0</v>
      </c>
      <c r="O28" s="135"/>
    </row>
    <row r="29" spans="1:15">
      <c r="A29" s="2">
        <f>Data!$B$40</f>
        <v>0</v>
      </c>
      <c r="B29" s="153">
        <f>'IE1'!B32</f>
        <v>0</v>
      </c>
      <c r="C29" s="153">
        <f>'IE2'!B32</f>
        <v>0</v>
      </c>
      <c r="D29" s="153">
        <f>'IE3'!B32</f>
        <v>0</v>
      </c>
      <c r="E29" s="153">
        <f>'IE4'!B32</f>
        <v>0</v>
      </c>
      <c r="F29" s="153">
        <f>'IE5'!B32</f>
        <v>0</v>
      </c>
      <c r="G29" s="153">
        <f>'IE6'!B32</f>
        <v>0</v>
      </c>
      <c r="H29" s="153">
        <f>'IE7'!B32</f>
        <v>0</v>
      </c>
      <c r="I29" s="153">
        <f>'IE8'!B32</f>
        <v>0</v>
      </c>
      <c r="J29" s="153">
        <f>'IE9'!B32</f>
        <v>0</v>
      </c>
      <c r="K29" s="153">
        <f>'IE10'!B32</f>
        <v>0</v>
      </c>
      <c r="L29" s="153">
        <f>'IE11'!B32</f>
        <v>0</v>
      </c>
      <c r="M29" s="153">
        <f>'IE12'!B32</f>
        <v>0</v>
      </c>
      <c r="O29" s="135"/>
    </row>
    <row r="30" spans="1:15">
      <c r="A30" s="2">
        <f>Data!$B$41</f>
        <v>0</v>
      </c>
      <c r="B30" s="153">
        <f>'IE1'!B33</f>
        <v>0</v>
      </c>
      <c r="C30" s="153">
        <f>'IE2'!B33</f>
        <v>0</v>
      </c>
      <c r="D30" s="153">
        <f>'IE3'!B33</f>
        <v>0</v>
      </c>
      <c r="E30" s="153">
        <f>'IE4'!B33</f>
        <v>0</v>
      </c>
      <c r="F30" s="153">
        <f>'IE5'!B33</f>
        <v>0</v>
      </c>
      <c r="G30" s="153">
        <f>'IE6'!B33</f>
        <v>0</v>
      </c>
      <c r="H30" s="153">
        <f>'IE7'!B33</f>
        <v>0</v>
      </c>
      <c r="I30" s="153">
        <f>'IE8'!B33</f>
        <v>0</v>
      </c>
      <c r="J30" s="153">
        <f>'IE9'!B33</f>
        <v>0</v>
      </c>
      <c r="K30" s="153">
        <f>'IE10'!B33</f>
        <v>0</v>
      </c>
      <c r="L30" s="153">
        <f>'IE11'!B33</f>
        <v>0</v>
      </c>
      <c r="M30" s="153">
        <f>'IE12'!B33</f>
        <v>0</v>
      </c>
      <c r="O30" s="135"/>
    </row>
    <row r="31" spans="1:15">
      <c r="A31" s="2">
        <f>Data!$B$42</f>
        <v>0</v>
      </c>
      <c r="B31" s="153">
        <f>'IE1'!B34</f>
        <v>0</v>
      </c>
      <c r="C31" s="153">
        <f>'IE2'!B34</f>
        <v>0</v>
      </c>
      <c r="D31" s="153">
        <f>'IE3'!B34</f>
        <v>0</v>
      </c>
      <c r="E31" s="153">
        <f>'IE4'!B34</f>
        <v>0</v>
      </c>
      <c r="F31" s="153">
        <f>'IE5'!B34</f>
        <v>0</v>
      </c>
      <c r="G31" s="153">
        <f>'IE6'!B34</f>
        <v>0</v>
      </c>
      <c r="H31" s="153">
        <f>'IE7'!B34</f>
        <v>0</v>
      </c>
      <c r="I31" s="153">
        <f>'IE8'!B34</f>
        <v>0</v>
      </c>
      <c r="J31" s="153">
        <f>'IE9'!B34</f>
        <v>0</v>
      </c>
      <c r="K31" s="153">
        <f>'IE10'!B34</f>
        <v>0</v>
      </c>
      <c r="L31" s="153">
        <f>'IE11'!B34</f>
        <v>0</v>
      </c>
      <c r="M31" s="153">
        <f>'IE12'!B34</f>
        <v>0</v>
      </c>
      <c r="O31" s="135"/>
    </row>
    <row r="32" spans="1:15">
      <c r="A32" s="2">
        <f>Data!$B$43</f>
        <v>0</v>
      </c>
      <c r="B32" s="153">
        <f>'IE1'!B35</f>
        <v>0</v>
      </c>
      <c r="C32" s="153">
        <f>'IE2'!B35</f>
        <v>0</v>
      </c>
      <c r="D32" s="153">
        <f>'IE3'!B35</f>
        <v>0</v>
      </c>
      <c r="E32" s="153">
        <f>'IE4'!B35</f>
        <v>0</v>
      </c>
      <c r="F32" s="153">
        <f>'IE5'!B35</f>
        <v>0</v>
      </c>
      <c r="G32" s="153">
        <f>'IE6'!B35</f>
        <v>0</v>
      </c>
      <c r="H32" s="153">
        <f>'IE7'!B35</f>
        <v>0</v>
      </c>
      <c r="I32" s="153">
        <f>'IE8'!B35</f>
        <v>0</v>
      </c>
      <c r="J32" s="153">
        <f>'IE9'!B35</f>
        <v>0</v>
      </c>
      <c r="K32" s="153">
        <f>'IE10'!B35</f>
        <v>0</v>
      </c>
      <c r="L32" s="153">
        <f>'IE11'!B35</f>
        <v>0</v>
      </c>
      <c r="M32" s="153">
        <f>'IE12'!B35</f>
        <v>0</v>
      </c>
      <c r="O32" s="135"/>
    </row>
    <row r="33" spans="1:15">
      <c r="A33" s="2">
        <f>Data!$B$44</f>
        <v>0</v>
      </c>
      <c r="B33" s="153">
        <f>'IE1'!B36</f>
        <v>0</v>
      </c>
      <c r="C33" s="153">
        <f>'IE2'!B36</f>
        <v>0</v>
      </c>
      <c r="D33" s="153">
        <f>'IE3'!B36</f>
        <v>0</v>
      </c>
      <c r="E33" s="153">
        <f>'IE4'!B36</f>
        <v>0</v>
      </c>
      <c r="F33" s="153">
        <f>'IE5'!B36</f>
        <v>0</v>
      </c>
      <c r="G33" s="153">
        <f>'IE6'!B36</f>
        <v>0</v>
      </c>
      <c r="H33" s="153">
        <f>'IE7'!B36</f>
        <v>0</v>
      </c>
      <c r="I33" s="153">
        <f>'IE8'!B36</f>
        <v>0</v>
      </c>
      <c r="J33" s="153">
        <f>'IE9'!B36</f>
        <v>0</v>
      </c>
      <c r="K33" s="153">
        <f>'IE10'!B36</f>
        <v>0</v>
      </c>
      <c r="L33" s="153">
        <f>'IE11'!B36</f>
        <v>0</v>
      </c>
      <c r="M33" s="153">
        <f>'IE12'!B36</f>
        <v>0</v>
      </c>
      <c r="O33" s="135"/>
    </row>
    <row r="34" spans="1:15">
      <c r="A34" s="2">
        <f>Data!$B$45</f>
        <v>0</v>
      </c>
      <c r="B34" s="153">
        <f>'IE1'!B37</f>
        <v>0</v>
      </c>
      <c r="C34" s="153">
        <f>'IE2'!B37</f>
        <v>0</v>
      </c>
      <c r="D34" s="153">
        <f>'IE3'!B37</f>
        <v>0</v>
      </c>
      <c r="E34" s="153">
        <f>'IE4'!B37</f>
        <v>0</v>
      </c>
      <c r="F34" s="153">
        <f>'IE5'!B37</f>
        <v>0</v>
      </c>
      <c r="G34" s="153">
        <f>'IE6'!B37</f>
        <v>0</v>
      </c>
      <c r="H34" s="153">
        <f>'IE7'!B37</f>
        <v>0</v>
      </c>
      <c r="I34" s="153">
        <f>'IE8'!B37</f>
        <v>0</v>
      </c>
      <c r="J34" s="153">
        <f>'IE9'!B37</f>
        <v>0</v>
      </c>
      <c r="K34" s="153">
        <f>'IE10'!B37</f>
        <v>0</v>
      </c>
      <c r="L34" s="153">
        <f>'IE11'!B37</f>
        <v>0</v>
      </c>
      <c r="M34" s="153">
        <f>'IE12'!B37</f>
        <v>0</v>
      </c>
      <c r="O34" s="135"/>
    </row>
    <row r="35" spans="1:15">
      <c r="A35" s="2">
        <f>Data!$B$46</f>
        <v>0</v>
      </c>
      <c r="B35" s="153">
        <f>'IE1'!B38</f>
        <v>0</v>
      </c>
      <c r="C35" s="153">
        <f>'IE2'!B38</f>
        <v>0</v>
      </c>
      <c r="D35" s="153">
        <f>'IE3'!B38</f>
        <v>0</v>
      </c>
      <c r="E35" s="153">
        <f>'IE4'!B38</f>
        <v>0</v>
      </c>
      <c r="F35" s="153">
        <f>'IE5'!B38</f>
        <v>0</v>
      </c>
      <c r="G35" s="153">
        <f>'IE6'!B38</f>
        <v>0</v>
      </c>
      <c r="H35" s="153">
        <f>'IE7'!B38</f>
        <v>0</v>
      </c>
      <c r="I35" s="153">
        <f>'IE8'!B38</f>
        <v>0</v>
      </c>
      <c r="J35" s="153">
        <f>'IE9'!B38</f>
        <v>0</v>
      </c>
      <c r="K35" s="153">
        <f>'IE10'!B38</f>
        <v>0</v>
      </c>
      <c r="L35" s="153">
        <f>'IE11'!B38</f>
        <v>0</v>
      </c>
      <c r="M35" s="153">
        <f>'IE12'!B38</f>
        <v>0</v>
      </c>
      <c r="O35" s="135"/>
    </row>
    <row r="36" spans="1:15" ht="15.95" thickBot="1">
      <c r="A36" s="2">
        <f>Data!$B$47</f>
        <v>0</v>
      </c>
      <c r="B36" s="153">
        <f>'IE1'!B39</f>
        <v>0</v>
      </c>
      <c r="C36" s="153">
        <f>'IE2'!B39</f>
        <v>0</v>
      </c>
      <c r="D36" s="153">
        <f>'IE3'!B39</f>
        <v>0</v>
      </c>
      <c r="E36" s="153">
        <f>'IE4'!B39</f>
        <v>0</v>
      </c>
      <c r="F36" s="153">
        <f>'IE5'!B39</f>
        <v>0</v>
      </c>
      <c r="G36" s="153">
        <f>'IE6'!B39</f>
        <v>0</v>
      </c>
      <c r="H36" s="153">
        <f>'IE7'!B39</f>
        <v>0</v>
      </c>
      <c r="I36" s="153">
        <f>'IE8'!B39</f>
        <v>0</v>
      </c>
      <c r="J36" s="153">
        <f>'IE9'!B39</f>
        <v>0</v>
      </c>
      <c r="K36" s="153">
        <f>'IE10'!B39</f>
        <v>0</v>
      </c>
      <c r="L36" s="153">
        <f>'IE11'!B39</f>
        <v>0</v>
      </c>
      <c r="M36" s="153">
        <f>'IE12'!B39</f>
        <v>0</v>
      </c>
      <c r="O36" s="135"/>
    </row>
    <row r="37" spans="1:15" ht="16.5" thickTop="1" thickBot="1">
      <c r="A37" s="30" t="s">
        <v>171</v>
      </c>
      <c r="B37" s="154">
        <f t="shared" ref="B37:M37" si="0">SUM(B7:B36)</f>
        <v>0</v>
      </c>
      <c r="C37" s="154">
        <f t="shared" si="0"/>
        <v>0</v>
      </c>
      <c r="D37" s="154">
        <f t="shared" si="0"/>
        <v>0</v>
      </c>
      <c r="E37" s="154">
        <f t="shared" si="0"/>
        <v>0</v>
      </c>
      <c r="F37" s="154">
        <f t="shared" si="0"/>
        <v>0</v>
      </c>
      <c r="G37" s="154">
        <f t="shared" si="0"/>
        <v>0</v>
      </c>
      <c r="H37" s="154">
        <f t="shared" si="0"/>
        <v>0</v>
      </c>
      <c r="I37" s="154">
        <f t="shared" si="0"/>
        <v>0</v>
      </c>
      <c r="J37" s="154">
        <f t="shared" si="0"/>
        <v>0</v>
      </c>
      <c r="K37" s="154">
        <f t="shared" si="0"/>
        <v>0</v>
      </c>
      <c r="L37" s="154">
        <f t="shared" si="0"/>
        <v>0</v>
      </c>
      <c r="M37" s="154">
        <f t="shared" si="0"/>
        <v>0</v>
      </c>
      <c r="O37" s="136"/>
    </row>
    <row r="38" spans="1:15" s="23" customFormat="1" ht="15.95" thickTop="1">
      <c r="A38" s="15"/>
      <c r="B38" s="146"/>
      <c r="C38" s="146"/>
      <c r="D38" s="146"/>
      <c r="E38" s="146"/>
      <c r="F38" s="146"/>
      <c r="G38" s="146"/>
      <c r="H38" s="146"/>
      <c r="I38" s="146"/>
      <c r="J38" s="146"/>
      <c r="K38" s="146"/>
      <c r="L38" s="146"/>
      <c r="M38" s="146"/>
      <c r="O38" s="144"/>
    </row>
    <row r="39" spans="1:15" ht="15.95" thickBot="1">
      <c r="A39" s="24" t="s">
        <v>172</v>
      </c>
      <c r="O39" s="145"/>
    </row>
    <row r="40" spans="1:15" ht="15.95" thickTop="1">
      <c r="A40" s="2">
        <f>Data!$B$50</f>
        <v>0</v>
      </c>
      <c r="B40" s="155">
        <f>'IE1'!B43</f>
        <v>0</v>
      </c>
      <c r="C40" s="156">
        <f>'IE2'!B43</f>
        <v>0</v>
      </c>
      <c r="D40" s="157">
        <f>'IE3'!B43</f>
        <v>0</v>
      </c>
      <c r="E40" s="157">
        <f>'IE4'!B43</f>
        <v>0</v>
      </c>
      <c r="F40" s="157">
        <f>'IE5'!B43</f>
        <v>0</v>
      </c>
      <c r="G40" s="157">
        <f>'IE6'!B43</f>
        <v>0</v>
      </c>
      <c r="H40" s="157">
        <f>'IE7'!B43</f>
        <v>0</v>
      </c>
      <c r="I40" s="157">
        <f>'IE8'!B43</f>
        <v>0</v>
      </c>
      <c r="J40" s="157">
        <f>'IE9'!B43</f>
        <v>0</v>
      </c>
      <c r="K40" s="157">
        <f>'IE10'!B43</f>
        <v>0</v>
      </c>
      <c r="L40" s="157">
        <f>'IE11'!B43</f>
        <v>0</v>
      </c>
      <c r="M40" s="158">
        <f>'IE12'!B43</f>
        <v>0</v>
      </c>
      <c r="O40" s="134"/>
    </row>
    <row r="41" spans="1:15">
      <c r="A41" s="2">
        <f>Data!$B$51</f>
        <v>0</v>
      </c>
      <c r="B41" s="155">
        <f>'IE1'!B44</f>
        <v>0</v>
      </c>
      <c r="C41" s="156">
        <f>'IE2'!B44</f>
        <v>0</v>
      </c>
      <c r="D41" s="157">
        <f>'IE3'!B44</f>
        <v>0</v>
      </c>
      <c r="E41" s="157">
        <f>'IE4'!B44</f>
        <v>0</v>
      </c>
      <c r="F41" s="157">
        <f>'IE5'!B44</f>
        <v>0</v>
      </c>
      <c r="G41" s="157">
        <f>'IE6'!B44</f>
        <v>0</v>
      </c>
      <c r="H41" s="157">
        <f>'IE7'!B44</f>
        <v>0</v>
      </c>
      <c r="I41" s="157">
        <f>'IE8'!B44</f>
        <v>0</v>
      </c>
      <c r="J41" s="157">
        <f>'IE9'!B44</f>
        <v>0</v>
      </c>
      <c r="K41" s="157">
        <f>'IE10'!B44</f>
        <v>0</v>
      </c>
      <c r="L41" s="157">
        <f>'IE11'!B44</f>
        <v>0</v>
      </c>
      <c r="M41" s="158">
        <f>'IE12'!B44</f>
        <v>0</v>
      </c>
      <c r="O41" s="135"/>
    </row>
    <row r="42" spans="1:15">
      <c r="A42" s="2">
        <f>Data!$B$52</f>
        <v>0</v>
      </c>
      <c r="B42" s="155">
        <f>'IE1'!B45</f>
        <v>0</v>
      </c>
      <c r="C42" s="156">
        <f>'IE2'!B45</f>
        <v>0</v>
      </c>
      <c r="D42" s="157">
        <f>'IE3'!B45</f>
        <v>0</v>
      </c>
      <c r="E42" s="157">
        <f>'IE4'!B45</f>
        <v>0</v>
      </c>
      <c r="F42" s="157">
        <f>'IE5'!B45</f>
        <v>0</v>
      </c>
      <c r="G42" s="157">
        <f>'IE6'!B45</f>
        <v>0</v>
      </c>
      <c r="H42" s="157">
        <f>'IE7'!B45</f>
        <v>0</v>
      </c>
      <c r="I42" s="157">
        <f>'IE8'!B45</f>
        <v>0</v>
      </c>
      <c r="J42" s="157">
        <f>'IE9'!B45</f>
        <v>0</v>
      </c>
      <c r="K42" s="157">
        <f>'IE10'!B45</f>
        <v>0</v>
      </c>
      <c r="L42" s="157">
        <f>'IE11'!B45</f>
        <v>0</v>
      </c>
      <c r="M42" s="158">
        <f>'IE12'!B45</f>
        <v>0</v>
      </c>
      <c r="O42" s="135"/>
    </row>
    <row r="43" spans="1:15">
      <c r="A43" s="2">
        <f>Data!$B$53</f>
        <v>0</v>
      </c>
      <c r="B43" s="155">
        <f>'IE1'!B46</f>
        <v>0</v>
      </c>
      <c r="C43" s="156">
        <f>'IE2'!B46</f>
        <v>0</v>
      </c>
      <c r="D43" s="157">
        <f>'IE3'!B46</f>
        <v>0</v>
      </c>
      <c r="E43" s="157">
        <f>'IE4'!B46</f>
        <v>0</v>
      </c>
      <c r="F43" s="157">
        <f>'IE5'!B46</f>
        <v>0</v>
      </c>
      <c r="G43" s="157">
        <f>'IE6'!B46</f>
        <v>0</v>
      </c>
      <c r="H43" s="157">
        <f>'IE7'!B46</f>
        <v>0</v>
      </c>
      <c r="I43" s="157">
        <f>'IE8'!B46</f>
        <v>0</v>
      </c>
      <c r="J43" s="157">
        <f>'IE9'!B46</f>
        <v>0</v>
      </c>
      <c r="K43" s="157">
        <f>'IE10'!B46</f>
        <v>0</v>
      </c>
      <c r="L43" s="157">
        <f>'IE11'!B46</f>
        <v>0</v>
      </c>
      <c r="M43" s="158">
        <f>'IE12'!B46</f>
        <v>0</v>
      </c>
      <c r="O43" s="135"/>
    </row>
    <row r="44" spans="1:15">
      <c r="A44" s="2">
        <f>Data!$B$54</f>
        <v>0</v>
      </c>
      <c r="B44" s="155">
        <f>'IE1'!B47</f>
        <v>0</v>
      </c>
      <c r="C44" s="156">
        <f>'IE2'!B47</f>
        <v>0</v>
      </c>
      <c r="D44" s="157">
        <f>'IE3'!B47</f>
        <v>0</v>
      </c>
      <c r="E44" s="157">
        <f>'IE4'!B47</f>
        <v>0</v>
      </c>
      <c r="F44" s="157">
        <f>'IE5'!B47</f>
        <v>0</v>
      </c>
      <c r="G44" s="157">
        <f>'IE6'!B47</f>
        <v>0</v>
      </c>
      <c r="H44" s="157">
        <f>'IE7'!B47</f>
        <v>0</v>
      </c>
      <c r="I44" s="157">
        <f>'IE8'!B47</f>
        <v>0</v>
      </c>
      <c r="J44" s="157">
        <f>'IE9'!B47</f>
        <v>0</v>
      </c>
      <c r="K44" s="157">
        <f>'IE10'!B47</f>
        <v>0</v>
      </c>
      <c r="L44" s="157">
        <f>'IE11'!B47</f>
        <v>0</v>
      </c>
      <c r="M44" s="158">
        <f>'IE12'!B47</f>
        <v>0</v>
      </c>
      <c r="O44" s="135"/>
    </row>
    <row r="45" spans="1:15">
      <c r="A45" s="2">
        <f>Data!$B$55</f>
        <v>0</v>
      </c>
      <c r="B45" s="155">
        <f>'IE1'!B48</f>
        <v>0</v>
      </c>
      <c r="C45" s="156">
        <f>'IE2'!B48</f>
        <v>0</v>
      </c>
      <c r="D45" s="157">
        <f>'IE3'!B48</f>
        <v>0</v>
      </c>
      <c r="E45" s="157">
        <f>'IE4'!B48</f>
        <v>0</v>
      </c>
      <c r="F45" s="157">
        <f>'IE5'!B48</f>
        <v>0</v>
      </c>
      <c r="G45" s="157">
        <f>'IE6'!B48</f>
        <v>0</v>
      </c>
      <c r="H45" s="157">
        <f>'IE7'!B48</f>
        <v>0</v>
      </c>
      <c r="I45" s="157">
        <f>'IE8'!B48</f>
        <v>0</v>
      </c>
      <c r="J45" s="157">
        <f>'IE9'!B48</f>
        <v>0</v>
      </c>
      <c r="K45" s="157">
        <f>'IE10'!B48</f>
        <v>0</v>
      </c>
      <c r="L45" s="157">
        <f>'IE11'!B48</f>
        <v>0</v>
      </c>
      <c r="M45" s="158">
        <f>'IE12'!B48</f>
        <v>0</v>
      </c>
      <c r="O45" s="135"/>
    </row>
    <row r="46" spans="1:15">
      <c r="A46" s="2">
        <f>Data!$B$56</f>
        <v>0</v>
      </c>
      <c r="B46" s="155">
        <f>'IE1'!B49</f>
        <v>0</v>
      </c>
      <c r="C46" s="156">
        <f>'IE2'!B49</f>
        <v>0</v>
      </c>
      <c r="D46" s="157">
        <f>'IE3'!B49</f>
        <v>0</v>
      </c>
      <c r="E46" s="157">
        <f>'IE4'!B49</f>
        <v>0</v>
      </c>
      <c r="F46" s="157">
        <f>'IE5'!B49</f>
        <v>0</v>
      </c>
      <c r="G46" s="157">
        <f>'IE6'!B49</f>
        <v>0</v>
      </c>
      <c r="H46" s="157">
        <f>'IE7'!B49</f>
        <v>0</v>
      </c>
      <c r="I46" s="157">
        <f>'IE8'!B49</f>
        <v>0</v>
      </c>
      <c r="J46" s="157">
        <f>'IE9'!B49</f>
        <v>0</v>
      </c>
      <c r="K46" s="157">
        <f>'IE10'!B49</f>
        <v>0</v>
      </c>
      <c r="L46" s="157">
        <f>'IE11'!B49</f>
        <v>0</v>
      </c>
      <c r="M46" s="158">
        <f>'IE12'!B49</f>
        <v>0</v>
      </c>
      <c r="O46" s="135"/>
    </row>
    <row r="47" spans="1:15">
      <c r="A47" s="2">
        <f>Data!$B$57</f>
        <v>0</v>
      </c>
      <c r="B47" s="155">
        <f>'IE1'!B50</f>
        <v>0</v>
      </c>
      <c r="C47" s="156">
        <f>'IE2'!B50</f>
        <v>0</v>
      </c>
      <c r="D47" s="157">
        <f>'IE3'!B50</f>
        <v>0</v>
      </c>
      <c r="E47" s="157">
        <f>'IE4'!B50</f>
        <v>0</v>
      </c>
      <c r="F47" s="157">
        <f>'IE5'!B50</f>
        <v>0</v>
      </c>
      <c r="G47" s="157">
        <f>'IE6'!B50</f>
        <v>0</v>
      </c>
      <c r="H47" s="157">
        <f>'IE7'!B50</f>
        <v>0</v>
      </c>
      <c r="I47" s="157">
        <f>'IE8'!B50</f>
        <v>0</v>
      </c>
      <c r="J47" s="157">
        <f>'IE9'!B50</f>
        <v>0</v>
      </c>
      <c r="K47" s="157">
        <f>'IE10'!B50</f>
        <v>0</v>
      </c>
      <c r="L47" s="157">
        <f>'IE11'!B50</f>
        <v>0</v>
      </c>
      <c r="M47" s="158">
        <f>'IE12'!B50</f>
        <v>0</v>
      </c>
      <c r="O47" s="135"/>
    </row>
    <row r="48" spans="1:15">
      <c r="A48" s="2">
        <f>Data!$B$58</f>
        <v>0</v>
      </c>
      <c r="B48" s="155">
        <f>'IE1'!B51</f>
        <v>0</v>
      </c>
      <c r="C48" s="156">
        <f>'IE2'!B51</f>
        <v>0</v>
      </c>
      <c r="D48" s="157">
        <f>'IE3'!B51</f>
        <v>0</v>
      </c>
      <c r="E48" s="157">
        <f>'IE4'!B51</f>
        <v>0</v>
      </c>
      <c r="F48" s="157">
        <f>'IE5'!B51</f>
        <v>0</v>
      </c>
      <c r="G48" s="157">
        <f>'IE6'!B51</f>
        <v>0</v>
      </c>
      <c r="H48" s="157">
        <f>'IE7'!B51</f>
        <v>0</v>
      </c>
      <c r="I48" s="157">
        <f>'IE8'!B51</f>
        <v>0</v>
      </c>
      <c r="J48" s="157">
        <f>'IE9'!B51</f>
        <v>0</v>
      </c>
      <c r="K48" s="157">
        <f>'IE10'!B51</f>
        <v>0</v>
      </c>
      <c r="L48" s="157">
        <f>'IE11'!B51</f>
        <v>0</v>
      </c>
      <c r="M48" s="158">
        <f>'IE12'!B51</f>
        <v>0</v>
      </c>
      <c r="O48" s="135"/>
    </row>
    <row r="49" spans="1:15">
      <c r="A49" s="2">
        <f>Data!$B$59</f>
        <v>0</v>
      </c>
      <c r="B49" s="155">
        <f>'IE1'!B52</f>
        <v>0</v>
      </c>
      <c r="C49" s="156">
        <f>'IE2'!B52</f>
        <v>0</v>
      </c>
      <c r="D49" s="157">
        <f>'IE3'!B52</f>
        <v>0</v>
      </c>
      <c r="E49" s="157">
        <f>'IE4'!B52</f>
        <v>0</v>
      </c>
      <c r="F49" s="157">
        <f>'IE5'!B52</f>
        <v>0</v>
      </c>
      <c r="G49" s="157">
        <f>'IE6'!B52</f>
        <v>0</v>
      </c>
      <c r="H49" s="157">
        <f>'IE7'!B52</f>
        <v>0</v>
      </c>
      <c r="I49" s="157">
        <f>'IE8'!B52</f>
        <v>0</v>
      </c>
      <c r="J49" s="157">
        <f>'IE9'!B52</f>
        <v>0</v>
      </c>
      <c r="K49" s="157">
        <f>'IE10'!B52</f>
        <v>0</v>
      </c>
      <c r="L49" s="157">
        <f>'IE11'!B52</f>
        <v>0</v>
      </c>
      <c r="M49" s="158">
        <f>'IE12'!B52</f>
        <v>0</v>
      </c>
      <c r="O49" s="137"/>
    </row>
    <row r="50" spans="1:15">
      <c r="A50" s="2">
        <f>Data!$B$60</f>
        <v>0</v>
      </c>
      <c r="B50" s="155">
        <f>'IE1'!B53</f>
        <v>0</v>
      </c>
      <c r="C50" s="156">
        <f>'IE2'!B53</f>
        <v>0</v>
      </c>
      <c r="D50" s="157">
        <f>'IE3'!B53</f>
        <v>0</v>
      </c>
      <c r="E50" s="157">
        <f>'IE4'!B53</f>
        <v>0</v>
      </c>
      <c r="F50" s="157">
        <f>'IE5'!B53</f>
        <v>0</v>
      </c>
      <c r="G50" s="157">
        <f>'IE6'!B53</f>
        <v>0</v>
      </c>
      <c r="H50" s="157">
        <f>'IE7'!B53</f>
        <v>0</v>
      </c>
      <c r="I50" s="157">
        <f>'IE8'!B53</f>
        <v>0</v>
      </c>
      <c r="J50" s="157">
        <f>'IE9'!B53</f>
        <v>0</v>
      </c>
      <c r="K50" s="157">
        <f>'IE10'!B53</f>
        <v>0</v>
      </c>
      <c r="L50" s="157">
        <f>'IE11'!B53</f>
        <v>0</v>
      </c>
      <c r="M50" s="158">
        <f>'IE12'!B53</f>
        <v>0</v>
      </c>
      <c r="O50" s="137"/>
    </row>
    <row r="51" spans="1:15">
      <c r="A51" s="2">
        <f>Data!$B$61</f>
        <v>0</v>
      </c>
      <c r="B51" s="155">
        <f>'IE1'!B54</f>
        <v>0</v>
      </c>
      <c r="C51" s="156">
        <f>'IE2'!B54</f>
        <v>0</v>
      </c>
      <c r="D51" s="157">
        <f>'IE3'!B54</f>
        <v>0</v>
      </c>
      <c r="E51" s="157">
        <f>'IE4'!B54</f>
        <v>0</v>
      </c>
      <c r="F51" s="157">
        <f>'IE5'!B54</f>
        <v>0</v>
      </c>
      <c r="G51" s="157">
        <f>'IE6'!B54</f>
        <v>0</v>
      </c>
      <c r="H51" s="157">
        <f>'IE7'!B54</f>
        <v>0</v>
      </c>
      <c r="I51" s="157">
        <f>'IE8'!B54</f>
        <v>0</v>
      </c>
      <c r="J51" s="157">
        <f>'IE9'!B54</f>
        <v>0</v>
      </c>
      <c r="K51" s="157">
        <f>'IE10'!B54</f>
        <v>0</v>
      </c>
      <c r="L51" s="157">
        <f>'IE11'!B54</f>
        <v>0</v>
      </c>
      <c r="M51" s="158">
        <f>'IE12'!B54</f>
        <v>0</v>
      </c>
      <c r="O51" s="137"/>
    </row>
    <row r="52" spans="1:15">
      <c r="A52" s="2">
        <f>Data!$B$62</f>
        <v>0</v>
      </c>
      <c r="B52" s="155">
        <f>'IE1'!B55</f>
        <v>0</v>
      </c>
      <c r="C52" s="156">
        <f>'IE2'!B55</f>
        <v>0</v>
      </c>
      <c r="D52" s="157">
        <f>'IE3'!B55</f>
        <v>0</v>
      </c>
      <c r="E52" s="157">
        <f>'IE4'!B55</f>
        <v>0</v>
      </c>
      <c r="F52" s="157">
        <f>'IE5'!B55</f>
        <v>0</v>
      </c>
      <c r="G52" s="157">
        <f>'IE6'!B55</f>
        <v>0</v>
      </c>
      <c r="H52" s="157">
        <f>'IE7'!B55</f>
        <v>0</v>
      </c>
      <c r="I52" s="157">
        <f>'IE8'!B55</f>
        <v>0</v>
      </c>
      <c r="J52" s="157">
        <f>'IE9'!B55</f>
        <v>0</v>
      </c>
      <c r="K52" s="157">
        <f>'IE10'!B55</f>
        <v>0</v>
      </c>
      <c r="L52" s="157">
        <f>'IE11'!B55</f>
        <v>0</v>
      </c>
      <c r="M52" s="158">
        <f>'IE12'!B55</f>
        <v>0</v>
      </c>
      <c r="O52" s="137"/>
    </row>
    <row r="53" spans="1:15">
      <c r="A53" s="2">
        <f>Data!$B$63</f>
        <v>0</v>
      </c>
      <c r="B53" s="155">
        <f>'IE1'!B56</f>
        <v>0</v>
      </c>
      <c r="C53" s="156">
        <f>'IE2'!B56</f>
        <v>0</v>
      </c>
      <c r="D53" s="157">
        <f>'IE3'!B56</f>
        <v>0</v>
      </c>
      <c r="E53" s="157">
        <f>'IE4'!B56</f>
        <v>0</v>
      </c>
      <c r="F53" s="157">
        <f>'IE5'!B56</f>
        <v>0</v>
      </c>
      <c r="G53" s="157">
        <f>'IE6'!B56</f>
        <v>0</v>
      </c>
      <c r="H53" s="157">
        <f>'IE7'!B56</f>
        <v>0</v>
      </c>
      <c r="I53" s="157">
        <f>'IE8'!B56</f>
        <v>0</v>
      </c>
      <c r="J53" s="157">
        <f>'IE9'!B56</f>
        <v>0</v>
      </c>
      <c r="K53" s="157">
        <f>'IE10'!B56</f>
        <v>0</v>
      </c>
      <c r="L53" s="157">
        <f>'IE11'!B56</f>
        <v>0</v>
      </c>
      <c r="M53" s="158">
        <f>'IE12'!B56</f>
        <v>0</v>
      </c>
      <c r="O53" s="137"/>
    </row>
    <row r="54" spans="1:15">
      <c r="A54" s="2">
        <f>Data!$B$64</f>
        <v>0</v>
      </c>
      <c r="B54" s="155">
        <f>'IE1'!B57</f>
        <v>0</v>
      </c>
      <c r="C54" s="156">
        <f>'IE2'!B57</f>
        <v>0</v>
      </c>
      <c r="D54" s="157">
        <f>'IE3'!B57</f>
        <v>0</v>
      </c>
      <c r="E54" s="157">
        <f>'IE4'!B57</f>
        <v>0</v>
      </c>
      <c r="F54" s="157">
        <f>'IE5'!B57</f>
        <v>0</v>
      </c>
      <c r="G54" s="157">
        <f>'IE6'!B57</f>
        <v>0</v>
      </c>
      <c r="H54" s="157">
        <f>'IE7'!B57</f>
        <v>0</v>
      </c>
      <c r="I54" s="157">
        <f>'IE8'!B57</f>
        <v>0</v>
      </c>
      <c r="J54" s="157">
        <f>'IE9'!B57</f>
        <v>0</v>
      </c>
      <c r="K54" s="157">
        <f>'IE10'!B57</f>
        <v>0</v>
      </c>
      <c r="L54" s="157">
        <f>'IE11'!B57</f>
        <v>0</v>
      </c>
      <c r="M54" s="158">
        <f>'IE12'!B57</f>
        <v>0</v>
      </c>
      <c r="O54" s="137"/>
    </row>
    <row r="55" spans="1:15">
      <c r="A55" s="2">
        <f>Data!$B$65</f>
        <v>0</v>
      </c>
      <c r="B55" s="155">
        <f>'IE1'!B58</f>
        <v>0</v>
      </c>
      <c r="C55" s="156">
        <f>'IE2'!B58</f>
        <v>0</v>
      </c>
      <c r="D55" s="157">
        <f>'IE3'!B58</f>
        <v>0</v>
      </c>
      <c r="E55" s="157">
        <f>'IE4'!B58</f>
        <v>0</v>
      </c>
      <c r="F55" s="157">
        <f>'IE5'!B58</f>
        <v>0</v>
      </c>
      <c r="G55" s="157">
        <f>'IE6'!B58</f>
        <v>0</v>
      </c>
      <c r="H55" s="157">
        <f>'IE7'!B58</f>
        <v>0</v>
      </c>
      <c r="I55" s="157">
        <f>'IE8'!B58</f>
        <v>0</v>
      </c>
      <c r="J55" s="157">
        <f>'IE9'!B58</f>
        <v>0</v>
      </c>
      <c r="K55" s="157">
        <f>'IE10'!B58</f>
        <v>0</v>
      </c>
      <c r="L55" s="157">
        <f>'IE11'!B58</f>
        <v>0</v>
      </c>
      <c r="M55" s="158">
        <f>'IE12'!B58</f>
        <v>0</v>
      </c>
      <c r="O55" s="137"/>
    </row>
    <row r="56" spans="1:15">
      <c r="A56" s="2">
        <f>Data!$B$66</f>
        <v>0</v>
      </c>
      <c r="B56" s="155">
        <f>'IE1'!B59</f>
        <v>0</v>
      </c>
      <c r="C56" s="156">
        <f>'IE2'!B59</f>
        <v>0</v>
      </c>
      <c r="D56" s="157">
        <f>'IE3'!B59</f>
        <v>0</v>
      </c>
      <c r="E56" s="157">
        <f>'IE4'!B59</f>
        <v>0</v>
      </c>
      <c r="F56" s="157">
        <f>'IE5'!B59</f>
        <v>0</v>
      </c>
      <c r="G56" s="157">
        <f>'IE6'!B59</f>
        <v>0</v>
      </c>
      <c r="H56" s="157">
        <f>'IE7'!B59</f>
        <v>0</v>
      </c>
      <c r="I56" s="157">
        <f>'IE8'!B59</f>
        <v>0</v>
      </c>
      <c r="J56" s="157">
        <f>'IE9'!B59</f>
        <v>0</v>
      </c>
      <c r="K56" s="157">
        <f>'IE10'!B59</f>
        <v>0</v>
      </c>
      <c r="L56" s="157">
        <f>'IE11'!B59</f>
        <v>0</v>
      </c>
      <c r="M56" s="158">
        <f>'IE12'!B59</f>
        <v>0</v>
      </c>
      <c r="O56" s="137"/>
    </row>
    <row r="57" spans="1:15">
      <c r="A57" s="2">
        <f>Data!$B$67</f>
        <v>0</v>
      </c>
      <c r="B57" s="155">
        <f>'IE1'!B60</f>
        <v>0</v>
      </c>
      <c r="C57" s="156">
        <f>'IE2'!B60</f>
        <v>0</v>
      </c>
      <c r="D57" s="157">
        <f>'IE3'!B60</f>
        <v>0</v>
      </c>
      <c r="E57" s="157">
        <f>'IE4'!B60</f>
        <v>0</v>
      </c>
      <c r="F57" s="157">
        <f>'IE5'!B60</f>
        <v>0</v>
      </c>
      <c r="G57" s="157">
        <f>'IE6'!B60</f>
        <v>0</v>
      </c>
      <c r="H57" s="157">
        <f>'IE7'!B60</f>
        <v>0</v>
      </c>
      <c r="I57" s="157">
        <f>'IE8'!B60</f>
        <v>0</v>
      </c>
      <c r="J57" s="157">
        <f>'IE9'!B60</f>
        <v>0</v>
      </c>
      <c r="K57" s="157">
        <f>'IE10'!B60</f>
        <v>0</v>
      </c>
      <c r="L57" s="157">
        <f>'IE11'!B60</f>
        <v>0</v>
      </c>
      <c r="M57" s="158">
        <f>'IE12'!B60</f>
        <v>0</v>
      </c>
      <c r="O57" s="137"/>
    </row>
    <row r="58" spans="1:15">
      <c r="A58" s="2">
        <f>Data!$B$68</f>
        <v>0</v>
      </c>
      <c r="B58" s="155">
        <f>'IE1'!B61</f>
        <v>0</v>
      </c>
      <c r="C58" s="156">
        <f>'IE2'!B61</f>
        <v>0</v>
      </c>
      <c r="D58" s="157">
        <f>'IE3'!B61</f>
        <v>0</v>
      </c>
      <c r="E58" s="157">
        <f>'IE4'!B61</f>
        <v>0</v>
      </c>
      <c r="F58" s="157">
        <f>'IE5'!B61</f>
        <v>0</v>
      </c>
      <c r="G58" s="157">
        <f>'IE6'!B61</f>
        <v>0</v>
      </c>
      <c r="H58" s="157">
        <f>'IE7'!B61</f>
        <v>0</v>
      </c>
      <c r="I58" s="157">
        <f>'IE8'!B61</f>
        <v>0</v>
      </c>
      <c r="J58" s="157">
        <f>'IE9'!B61</f>
        <v>0</v>
      </c>
      <c r="K58" s="157">
        <f>'IE10'!B61</f>
        <v>0</v>
      </c>
      <c r="L58" s="157">
        <f>'IE11'!B61</f>
        <v>0</v>
      </c>
      <c r="M58" s="158">
        <f>'IE12'!B61</f>
        <v>0</v>
      </c>
      <c r="O58" s="137"/>
    </row>
    <row r="59" spans="1:15">
      <c r="A59" s="2">
        <f>Data!$B$69</f>
        <v>0</v>
      </c>
      <c r="B59" s="155">
        <f>'IE1'!B62</f>
        <v>0</v>
      </c>
      <c r="C59" s="156">
        <f>'IE2'!B62</f>
        <v>0</v>
      </c>
      <c r="D59" s="157">
        <f>'IE3'!B62</f>
        <v>0</v>
      </c>
      <c r="E59" s="157">
        <f>'IE4'!B62</f>
        <v>0</v>
      </c>
      <c r="F59" s="157">
        <f>'IE5'!B62</f>
        <v>0</v>
      </c>
      <c r="G59" s="157">
        <f>'IE6'!B62</f>
        <v>0</v>
      </c>
      <c r="H59" s="157">
        <f>'IE7'!B62</f>
        <v>0</v>
      </c>
      <c r="I59" s="157">
        <f>'IE8'!B62</f>
        <v>0</v>
      </c>
      <c r="J59" s="157">
        <f>'IE9'!B62</f>
        <v>0</v>
      </c>
      <c r="K59" s="157">
        <f>'IE10'!B62</f>
        <v>0</v>
      </c>
      <c r="L59" s="157">
        <f>'IE11'!B62</f>
        <v>0</v>
      </c>
      <c r="M59" s="158">
        <f>'IE12'!B62</f>
        <v>0</v>
      </c>
      <c r="O59" s="137"/>
    </row>
    <row r="60" spans="1:15">
      <c r="A60" s="2">
        <f>Data!$B$70</f>
        <v>0</v>
      </c>
      <c r="B60" s="155">
        <f>'IE1'!B63</f>
        <v>0</v>
      </c>
      <c r="C60" s="156">
        <f>'IE2'!B63</f>
        <v>0</v>
      </c>
      <c r="D60" s="157">
        <f>'IE3'!B63</f>
        <v>0</v>
      </c>
      <c r="E60" s="157">
        <f>'IE4'!B63</f>
        <v>0</v>
      </c>
      <c r="F60" s="157">
        <f>'IE5'!B63</f>
        <v>0</v>
      </c>
      <c r="G60" s="157">
        <f>'IE6'!B63</f>
        <v>0</v>
      </c>
      <c r="H60" s="157">
        <f>'IE7'!B63</f>
        <v>0</v>
      </c>
      <c r="I60" s="157">
        <f>'IE8'!B63</f>
        <v>0</v>
      </c>
      <c r="J60" s="157">
        <f>'IE9'!B63</f>
        <v>0</v>
      </c>
      <c r="K60" s="157">
        <f>'IE10'!B63</f>
        <v>0</v>
      </c>
      <c r="L60" s="157">
        <f>'IE11'!B63</f>
        <v>0</v>
      </c>
      <c r="M60" s="158">
        <f>'IE12'!B63</f>
        <v>0</v>
      </c>
      <c r="O60" s="137"/>
    </row>
    <row r="61" spans="1:15">
      <c r="A61" s="2">
        <f>Data!$B$71</f>
        <v>0</v>
      </c>
      <c r="B61" s="155">
        <f>'IE1'!B64</f>
        <v>0</v>
      </c>
      <c r="C61" s="156">
        <f>'IE2'!B64</f>
        <v>0</v>
      </c>
      <c r="D61" s="157">
        <f>'IE3'!B64</f>
        <v>0</v>
      </c>
      <c r="E61" s="157">
        <f>'IE4'!B64</f>
        <v>0</v>
      </c>
      <c r="F61" s="157">
        <f>'IE5'!B64</f>
        <v>0</v>
      </c>
      <c r="G61" s="157">
        <f>'IE6'!B64</f>
        <v>0</v>
      </c>
      <c r="H61" s="157">
        <f>'IE7'!B64</f>
        <v>0</v>
      </c>
      <c r="I61" s="157">
        <f>'IE8'!B64</f>
        <v>0</v>
      </c>
      <c r="J61" s="157">
        <f>'IE9'!B64</f>
        <v>0</v>
      </c>
      <c r="K61" s="157">
        <f>'IE10'!B64</f>
        <v>0</v>
      </c>
      <c r="L61" s="157">
        <f>'IE11'!B64</f>
        <v>0</v>
      </c>
      <c r="M61" s="158">
        <f>'IE12'!B64</f>
        <v>0</v>
      </c>
      <c r="O61" s="137"/>
    </row>
    <row r="62" spans="1:15">
      <c r="A62" s="2">
        <f>Data!$B$72</f>
        <v>0</v>
      </c>
      <c r="B62" s="155">
        <f>'IE1'!B65</f>
        <v>0</v>
      </c>
      <c r="C62" s="156">
        <f>'IE2'!B65</f>
        <v>0</v>
      </c>
      <c r="D62" s="157">
        <f>'IE3'!B65</f>
        <v>0</v>
      </c>
      <c r="E62" s="157">
        <f>'IE4'!B65</f>
        <v>0</v>
      </c>
      <c r="F62" s="157">
        <f>'IE5'!B65</f>
        <v>0</v>
      </c>
      <c r="G62" s="157">
        <f>'IE6'!B65</f>
        <v>0</v>
      </c>
      <c r="H62" s="157">
        <f>'IE7'!B65</f>
        <v>0</v>
      </c>
      <c r="I62" s="157">
        <f>'IE8'!B65</f>
        <v>0</v>
      </c>
      <c r="J62" s="157">
        <f>'IE9'!B65</f>
        <v>0</v>
      </c>
      <c r="K62" s="157">
        <f>'IE10'!B65</f>
        <v>0</v>
      </c>
      <c r="L62" s="157">
        <f>'IE11'!B65</f>
        <v>0</v>
      </c>
      <c r="M62" s="158">
        <f>'IE12'!B65</f>
        <v>0</v>
      </c>
      <c r="O62" s="137"/>
    </row>
    <row r="63" spans="1:15">
      <c r="A63" s="2">
        <f>Data!$B$73</f>
        <v>0</v>
      </c>
      <c r="B63" s="155">
        <f>'IE1'!B66</f>
        <v>0</v>
      </c>
      <c r="C63" s="156">
        <f>'IE2'!B66</f>
        <v>0</v>
      </c>
      <c r="D63" s="157">
        <f>'IE3'!B66</f>
        <v>0</v>
      </c>
      <c r="E63" s="157">
        <f>'IE4'!B66</f>
        <v>0</v>
      </c>
      <c r="F63" s="157">
        <f>'IE5'!B66</f>
        <v>0</v>
      </c>
      <c r="G63" s="157">
        <f>'IE6'!B66</f>
        <v>0</v>
      </c>
      <c r="H63" s="157">
        <f>'IE7'!B66</f>
        <v>0</v>
      </c>
      <c r="I63" s="157">
        <f>'IE8'!B66</f>
        <v>0</v>
      </c>
      <c r="J63" s="157">
        <f>'IE9'!B66</f>
        <v>0</v>
      </c>
      <c r="K63" s="157">
        <f>'IE10'!B66</f>
        <v>0</v>
      </c>
      <c r="L63" s="157">
        <f>'IE11'!B66</f>
        <v>0</v>
      </c>
      <c r="M63" s="158">
        <f>'IE12'!B66</f>
        <v>0</v>
      </c>
      <c r="O63" s="137"/>
    </row>
    <row r="64" spans="1:15">
      <c r="A64" s="2">
        <f>Data!$B$74</f>
        <v>0</v>
      </c>
      <c r="B64" s="155">
        <f>'IE1'!B67</f>
        <v>0</v>
      </c>
      <c r="C64" s="156">
        <f>'IE2'!B67</f>
        <v>0</v>
      </c>
      <c r="D64" s="157">
        <f>'IE3'!B67</f>
        <v>0</v>
      </c>
      <c r="E64" s="157">
        <f>'IE4'!B67</f>
        <v>0</v>
      </c>
      <c r="F64" s="157">
        <f>'IE5'!B67</f>
        <v>0</v>
      </c>
      <c r="G64" s="157">
        <f>'IE6'!B67</f>
        <v>0</v>
      </c>
      <c r="H64" s="157">
        <f>'IE7'!B67</f>
        <v>0</v>
      </c>
      <c r="I64" s="157">
        <f>'IE8'!B67</f>
        <v>0</v>
      </c>
      <c r="J64" s="157">
        <f>'IE9'!B67</f>
        <v>0</v>
      </c>
      <c r="K64" s="157">
        <f>'IE10'!B67</f>
        <v>0</v>
      </c>
      <c r="L64" s="157">
        <f>'IE11'!B67</f>
        <v>0</v>
      </c>
      <c r="M64" s="158">
        <f>'IE12'!B67</f>
        <v>0</v>
      </c>
      <c r="O64" s="137"/>
    </row>
    <row r="65" spans="1:15">
      <c r="A65" s="2">
        <f>Data!$B$75</f>
        <v>0</v>
      </c>
      <c r="B65" s="155">
        <f>'IE1'!B68</f>
        <v>0</v>
      </c>
      <c r="C65" s="156">
        <f>'IE2'!B68</f>
        <v>0</v>
      </c>
      <c r="D65" s="157">
        <f>'IE3'!B68</f>
        <v>0</v>
      </c>
      <c r="E65" s="157">
        <f>'IE4'!B68</f>
        <v>0</v>
      </c>
      <c r="F65" s="157">
        <f>'IE5'!B68</f>
        <v>0</v>
      </c>
      <c r="G65" s="157">
        <f>'IE6'!B68</f>
        <v>0</v>
      </c>
      <c r="H65" s="157">
        <f>'IE7'!B68</f>
        <v>0</v>
      </c>
      <c r="I65" s="157">
        <f>'IE8'!B68</f>
        <v>0</v>
      </c>
      <c r="J65" s="157">
        <f>'IE9'!B68</f>
        <v>0</v>
      </c>
      <c r="K65" s="157">
        <f>'IE10'!B68</f>
        <v>0</v>
      </c>
      <c r="L65" s="157">
        <f>'IE11'!B68</f>
        <v>0</v>
      </c>
      <c r="M65" s="158">
        <f>'IE12'!B68</f>
        <v>0</v>
      </c>
      <c r="O65" s="137"/>
    </row>
    <row r="66" spans="1:15">
      <c r="A66" s="2">
        <f>Data!$B$76</f>
        <v>0</v>
      </c>
      <c r="B66" s="155">
        <f>'IE1'!B69</f>
        <v>0</v>
      </c>
      <c r="C66" s="156">
        <f>'IE2'!B69</f>
        <v>0</v>
      </c>
      <c r="D66" s="157">
        <f>'IE3'!B69</f>
        <v>0</v>
      </c>
      <c r="E66" s="157">
        <f>'IE4'!B69</f>
        <v>0</v>
      </c>
      <c r="F66" s="157">
        <f>'IE5'!B69</f>
        <v>0</v>
      </c>
      <c r="G66" s="157">
        <f>'IE6'!B69</f>
        <v>0</v>
      </c>
      <c r="H66" s="157">
        <f>'IE7'!B69</f>
        <v>0</v>
      </c>
      <c r="I66" s="157">
        <f>'IE8'!B69</f>
        <v>0</v>
      </c>
      <c r="J66" s="157">
        <f>'IE9'!B69</f>
        <v>0</v>
      </c>
      <c r="K66" s="157">
        <f>'IE10'!B69</f>
        <v>0</v>
      </c>
      <c r="L66" s="157">
        <f>'IE11'!B69</f>
        <v>0</v>
      </c>
      <c r="M66" s="158">
        <f>'IE12'!B69</f>
        <v>0</v>
      </c>
      <c r="O66" s="137"/>
    </row>
    <row r="67" spans="1:15">
      <c r="A67" s="2">
        <f>Data!$B$77</f>
        <v>0</v>
      </c>
      <c r="B67" s="155">
        <f>'IE1'!B70</f>
        <v>0</v>
      </c>
      <c r="C67" s="156">
        <f>'IE2'!B70</f>
        <v>0</v>
      </c>
      <c r="D67" s="157">
        <f>'IE3'!B70</f>
        <v>0</v>
      </c>
      <c r="E67" s="157">
        <f>'IE4'!B70</f>
        <v>0</v>
      </c>
      <c r="F67" s="157">
        <f>'IE5'!B70</f>
        <v>0</v>
      </c>
      <c r="G67" s="157">
        <f>'IE6'!B70</f>
        <v>0</v>
      </c>
      <c r="H67" s="157">
        <f>'IE7'!B70</f>
        <v>0</v>
      </c>
      <c r="I67" s="157">
        <f>'IE8'!B70</f>
        <v>0</v>
      </c>
      <c r="J67" s="157">
        <f>'IE9'!B70</f>
        <v>0</v>
      </c>
      <c r="K67" s="157">
        <f>'IE10'!B70</f>
        <v>0</v>
      </c>
      <c r="L67" s="157">
        <f>'IE11'!B70</f>
        <v>0</v>
      </c>
      <c r="M67" s="158">
        <f>'IE12'!B70</f>
        <v>0</v>
      </c>
      <c r="O67" s="137"/>
    </row>
    <row r="68" spans="1:15">
      <c r="A68" s="2">
        <f>Data!$B$78</f>
        <v>0</v>
      </c>
      <c r="B68" s="155">
        <f>'IE1'!B71</f>
        <v>0</v>
      </c>
      <c r="C68" s="156">
        <f>'IE2'!B71</f>
        <v>0</v>
      </c>
      <c r="D68" s="157">
        <f>'IE3'!B71</f>
        <v>0</v>
      </c>
      <c r="E68" s="157">
        <f>'IE4'!B71</f>
        <v>0</v>
      </c>
      <c r="F68" s="157">
        <f>'IE5'!B71</f>
        <v>0</v>
      </c>
      <c r="G68" s="157">
        <f>'IE6'!B71</f>
        <v>0</v>
      </c>
      <c r="H68" s="157">
        <f>'IE7'!B71</f>
        <v>0</v>
      </c>
      <c r="I68" s="157">
        <f>'IE8'!B71</f>
        <v>0</v>
      </c>
      <c r="J68" s="157">
        <f>'IE9'!B71</f>
        <v>0</v>
      </c>
      <c r="K68" s="157">
        <f>'IE10'!B71</f>
        <v>0</v>
      </c>
      <c r="L68" s="157">
        <f>'IE11'!B71</f>
        <v>0</v>
      </c>
      <c r="M68" s="158">
        <f>'IE12'!B71</f>
        <v>0</v>
      </c>
      <c r="O68" s="137"/>
    </row>
    <row r="69" spans="1:15">
      <c r="A69" s="2">
        <f>Data!$B$79</f>
        <v>0</v>
      </c>
      <c r="B69" s="155">
        <f>'IE1'!B72</f>
        <v>0</v>
      </c>
      <c r="C69" s="156">
        <f>'IE2'!B72</f>
        <v>0</v>
      </c>
      <c r="D69" s="157">
        <f>'IE3'!B72</f>
        <v>0</v>
      </c>
      <c r="E69" s="157">
        <f>'IE4'!B72</f>
        <v>0</v>
      </c>
      <c r="F69" s="157">
        <f>'IE5'!B72</f>
        <v>0</v>
      </c>
      <c r="G69" s="157">
        <f>'IE6'!B72</f>
        <v>0</v>
      </c>
      <c r="H69" s="157">
        <f>'IE7'!B72</f>
        <v>0</v>
      </c>
      <c r="I69" s="157">
        <f>'IE8'!B72</f>
        <v>0</v>
      </c>
      <c r="J69" s="157">
        <f>'IE9'!B72</f>
        <v>0</v>
      </c>
      <c r="K69" s="157">
        <f>'IE10'!B72</f>
        <v>0</v>
      </c>
      <c r="L69" s="157">
        <f>'IE11'!B72</f>
        <v>0</v>
      </c>
      <c r="M69" s="158">
        <f>'IE12'!B72</f>
        <v>0</v>
      </c>
      <c r="O69" s="137"/>
    </row>
    <row r="70" spans="1:15">
      <c r="A70" s="2">
        <f>Data!$B$80</f>
        <v>0</v>
      </c>
      <c r="B70" s="155">
        <f>'IE1'!B73</f>
        <v>0</v>
      </c>
      <c r="C70" s="156">
        <f>'IE2'!B73</f>
        <v>0</v>
      </c>
      <c r="D70" s="157">
        <f>'IE3'!B73</f>
        <v>0</v>
      </c>
      <c r="E70" s="157">
        <f>'IE4'!B73</f>
        <v>0</v>
      </c>
      <c r="F70" s="157">
        <f>'IE5'!B73</f>
        <v>0</v>
      </c>
      <c r="G70" s="157">
        <f>'IE6'!B73</f>
        <v>0</v>
      </c>
      <c r="H70" s="157">
        <f>'IE7'!B73</f>
        <v>0</v>
      </c>
      <c r="I70" s="157">
        <f>'IE8'!B73</f>
        <v>0</v>
      </c>
      <c r="J70" s="157">
        <f>'IE9'!B73</f>
        <v>0</v>
      </c>
      <c r="K70" s="157">
        <f>'IE10'!B73</f>
        <v>0</v>
      </c>
      <c r="L70" s="157">
        <f>'IE11'!B73</f>
        <v>0</v>
      </c>
      <c r="M70" s="158">
        <f>'IE12'!B73</f>
        <v>0</v>
      </c>
      <c r="O70" s="137"/>
    </row>
    <row r="71" spans="1:15">
      <c r="A71" s="2">
        <f>Data!$B$81</f>
        <v>0</v>
      </c>
      <c r="B71" s="155">
        <f>'IE1'!B74</f>
        <v>0</v>
      </c>
      <c r="C71" s="156">
        <f>'IE2'!B74</f>
        <v>0</v>
      </c>
      <c r="D71" s="157">
        <f>'IE3'!B74</f>
        <v>0</v>
      </c>
      <c r="E71" s="157">
        <f>'IE4'!B74</f>
        <v>0</v>
      </c>
      <c r="F71" s="157">
        <f>'IE5'!B74</f>
        <v>0</v>
      </c>
      <c r="G71" s="157">
        <f>'IE6'!B74</f>
        <v>0</v>
      </c>
      <c r="H71" s="157">
        <f>'IE7'!B74</f>
        <v>0</v>
      </c>
      <c r="I71" s="157">
        <f>'IE8'!B74</f>
        <v>0</v>
      </c>
      <c r="J71" s="157">
        <f>'IE9'!B74</f>
        <v>0</v>
      </c>
      <c r="K71" s="157">
        <f>'IE10'!B74</f>
        <v>0</v>
      </c>
      <c r="L71" s="157">
        <f>'IE11'!B74</f>
        <v>0</v>
      </c>
      <c r="M71" s="158">
        <f>'IE12'!B74</f>
        <v>0</v>
      </c>
      <c r="O71" s="137"/>
    </row>
    <row r="72" spans="1:15">
      <c r="A72" s="2">
        <f>Data!$B$82</f>
        <v>0</v>
      </c>
      <c r="B72" s="155">
        <f>'IE1'!B75</f>
        <v>0</v>
      </c>
      <c r="C72" s="156">
        <f>'IE2'!B75</f>
        <v>0</v>
      </c>
      <c r="D72" s="157">
        <f>'IE3'!B75</f>
        <v>0</v>
      </c>
      <c r="E72" s="157">
        <f>'IE4'!B75</f>
        <v>0</v>
      </c>
      <c r="F72" s="157">
        <f>'IE5'!B75</f>
        <v>0</v>
      </c>
      <c r="G72" s="157">
        <f>'IE6'!B75</f>
        <v>0</v>
      </c>
      <c r="H72" s="157">
        <f>'IE7'!B75</f>
        <v>0</v>
      </c>
      <c r="I72" s="157">
        <f>'IE8'!B75</f>
        <v>0</v>
      </c>
      <c r="J72" s="157">
        <f>'IE9'!B75</f>
        <v>0</v>
      </c>
      <c r="K72" s="157">
        <f>'IE10'!B75</f>
        <v>0</v>
      </c>
      <c r="L72" s="157">
        <f>'IE11'!B75</f>
        <v>0</v>
      </c>
      <c r="M72" s="158">
        <f>'IE12'!B75</f>
        <v>0</v>
      </c>
      <c r="O72" s="137"/>
    </row>
    <row r="73" spans="1:15">
      <c r="A73" s="2">
        <f>Data!$B$83</f>
        <v>0</v>
      </c>
      <c r="B73" s="155">
        <f>'IE1'!B76</f>
        <v>0</v>
      </c>
      <c r="C73" s="156">
        <f>'IE2'!B76</f>
        <v>0</v>
      </c>
      <c r="D73" s="157">
        <f>'IE3'!B76</f>
        <v>0</v>
      </c>
      <c r="E73" s="157">
        <f>'IE4'!B76</f>
        <v>0</v>
      </c>
      <c r="F73" s="157">
        <f>'IE5'!B76</f>
        <v>0</v>
      </c>
      <c r="G73" s="157">
        <f>'IE6'!B76</f>
        <v>0</v>
      </c>
      <c r="H73" s="157">
        <f>'IE7'!B76</f>
        <v>0</v>
      </c>
      <c r="I73" s="157">
        <f>'IE8'!B76</f>
        <v>0</v>
      </c>
      <c r="J73" s="157">
        <f>'IE9'!B76</f>
        <v>0</v>
      </c>
      <c r="K73" s="157">
        <f>'IE10'!B76</f>
        <v>0</v>
      </c>
      <c r="L73" s="157">
        <f>'IE11'!B76</f>
        <v>0</v>
      </c>
      <c r="M73" s="158">
        <f>'IE12'!B76</f>
        <v>0</v>
      </c>
      <c r="O73" s="137"/>
    </row>
    <row r="74" spans="1:15">
      <c r="A74" s="2">
        <f>Data!$B$84</f>
        <v>0</v>
      </c>
      <c r="B74" s="155">
        <f>'IE1'!B77</f>
        <v>0</v>
      </c>
      <c r="C74" s="156">
        <f>'IE2'!B77</f>
        <v>0</v>
      </c>
      <c r="D74" s="157">
        <f>'IE3'!B77</f>
        <v>0</v>
      </c>
      <c r="E74" s="157">
        <f>'IE4'!B77</f>
        <v>0</v>
      </c>
      <c r="F74" s="157">
        <f>'IE5'!B77</f>
        <v>0</v>
      </c>
      <c r="G74" s="157">
        <f>'IE6'!B77</f>
        <v>0</v>
      </c>
      <c r="H74" s="157">
        <f>'IE7'!B77</f>
        <v>0</v>
      </c>
      <c r="I74" s="157">
        <f>'IE8'!B77</f>
        <v>0</v>
      </c>
      <c r="J74" s="157">
        <f>'IE9'!B77</f>
        <v>0</v>
      </c>
      <c r="K74" s="157">
        <f>'IE10'!B77</f>
        <v>0</v>
      </c>
      <c r="L74" s="157">
        <f>'IE11'!B77</f>
        <v>0</v>
      </c>
      <c r="M74" s="158">
        <f>'IE12'!B77</f>
        <v>0</v>
      </c>
      <c r="O74" s="137"/>
    </row>
    <row r="75" spans="1:15">
      <c r="A75" s="2">
        <f>Data!$B$85</f>
        <v>0</v>
      </c>
      <c r="B75" s="155">
        <f>'IE1'!B78</f>
        <v>0</v>
      </c>
      <c r="C75" s="156">
        <f>'IE2'!B78</f>
        <v>0</v>
      </c>
      <c r="D75" s="157">
        <f>'IE3'!B78</f>
        <v>0</v>
      </c>
      <c r="E75" s="157">
        <f>'IE4'!B78</f>
        <v>0</v>
      </c>
      <c r="F75" s="157">
        <f>'IE5'!B78</f>
        <v>0</v>
      </c>
      <c r="G75" s="157">
        <f>'IE6'!B78</f>
        <v>0</v>
      </c>
      <c r="H75" s="157">
        <f>'IE7'!B78</f>
        <v>0</v>
      </c>
      <c r="I75" s="157">
        <f>'IE8'!B78</f>
        <v>0</v>
      </c>
      <c r="J75" s="157">
        <f>'IE9'!B78</f>
        <v>0</v>
      </c>
      <c r="K75" s="157">
        <f>'IE10'!B78</f>
        <v>0</v>
      </c>
      <c r="L75" s="157">
        <f>'IE11'!B78</f>
        <v>0</v>
      </c>
      <c r="M75" s="158">
        <f>'IE12'!B78</f>
        <v>0</v>
      </c>
      <c r="O75" s="137"/>
    </row>
    <row r="76" spans="1:15">
      <c r="A76" s="2">
        <f>Data!$B$86</f>
        <v>0</v>
      </c>
      <c r="B76" s="155">
        <f>'IE1'!B79</f>
        <v>0</v>
      </c>
      <c r="C76" s="156">
        <f>'IE2'!B79</f>
        <v>0</v>
      </c>
      <c r="D76" s="157">
        <f>'IE3'!B79</f>
        <v>0</v>
      </c>
      <c r="E76" s="157">
        <f>'IE4'!B79</f>
        <v>0</v>
      </c>
      <c r="F76" s="157">
        <f>'IE5'!B79</f>
        <v>0</v>
      </c>
      <c r="G76" s="157">
        <f>'IE6'!B79</f>
        <v>0</v>
      </c>
      <c r="H76" s="157">
        <f>'IE7'!B79</f>
        <v>0</v>
      </c>
      <c r="I76" s="157">
        <f>'IE8'!B79</f>
        <v>0</v>
      </c>
      <c r="J76" s="157">
        <f>'IE9'!B79</f>
        <v>0</v>
      </c>
      <c r="K76" s="157">
        <f>'IE10'!B79</f>
        <v>0</v>
      </c>
      <c r="L76" s="157">
        <f>'IE11'!B79</f>
        <v>0</v>
      </c>
      <c r="M76" s="158">
        <f>'IE12'!B79</f>
        <v>0</v>
      </c>
      <c r="O76" s="137"/>
    </row>
    <row r="77" spans="1:15">
      <c r="A77" s="2">
        <f>Data!$B$87</f>
        <v>0</v>
      </c>
      <c r="B77" s="155">
        <f>'IE1'!B80</f>
        <v>0</v>
      </c>
      <c r="C77" s="156">
        <f>'IE2'!B80</f>
        <v>0</v>
      </c>
      <c r="D77" s="157">
        <f>'IE3'!B80</f>
        <v>0</v>
      </c>
      <c r="E77" s="157">
        <f>'IE4'!B80</f>
        <v>0</v>
      </c>
      <c r="F77" s="157">
        <f>'IE5'!B80</f>
        <v>0</v>
      </c>
      <c r="G77" s="157">
        <f>'IE6'!B80</f>
        <v>0</v>
      </c>
      <c r="H77" s="157">
        <f>'IE7'!B80</f>
        <v>0</v>
      </c>
      <c r="I77" s="157">
        <f>'IE8'!B80</f>
        <v>0</v>
      </c>
      <c r="J77" s="157">
        <f>'IE9'!B80</f>
        <v>0</v>
      </c>
      <c r="K77" s="157">
        <f>'IE10'!B80</f>
        <v>0</v>
      </c>
      <c r="L77" s="157">
        <f>'IE11'!B80</f>
        <v>0</v>
      </c>
      <c r="M77" s="158">
        <f>'IE12'!B80</f>
        <v>0</v>
      </c>
      <c r="O77" s="137"/>
    </row>
    <row r="78" spans="1:15">
      <c r="A78" s="2">
        <f>Data!$B$88</f>
        <v>0</v>
      </c>
      <c r="B78" s="155">
        <f>'IE1'!B81</f>
        <v>0</v>
      </c>
      <c r="C78" s="156">
        <f>'IE2'!B81</f>
        <v>0</v>
      </c>
      <c r="D78" s="157">
        <f>'IE3'!B81</f>
        <v>0</v>
      </c>
      <c r="E78" s="157">
        <f>'IE4'!B81</f>
        <v>0</v>
      </c>
      <c r="F78" s="157">
        <f>'IE5'!B81</f>
        <v>0</v>
      </c>
      <c r="G78" s="157">
        <f>'IE6'!B81</f>
        <v>0</v>
      </c>
      <c r="H78" s="157">
        <f>'IE7'!B81</f>
        <v>0</v>
      </c>
      <c r="I78" s="157">
        <f>'IE8'!B81</f>
        <v>0</v>
      </c>
      <c r="J78" s="157">
        <f>'IE9'!B81</f>
        <v>0</v>
      </c>
      <c r="K78" s="157">
        <f>'IE10'!B81</f>
        <v>0</v>
      </c>
      <c r="L78" s="157">
        <f>'IE11'!B81</f>
        <v>0</v>
      </c>
      <c r="M78" s="158">
        <f>'IE12'!B81</f>
        <v>0</v>
      </c>
      <c r="O78" s="137"/>
    </row>
    <row r="79" spans="1:15">
      <c r="A79" s="2">
        <f>Data!$B$89</f>
        <v>0</v>
      </c>
      <c r="B79" s="155">
        <f>'IE1'!B82</f>
        <v>0</v>
      </c>
      <c r="C79" s="156">
        <f>'IE2'!B82</f>
        <v>0</v>
      </c>
      <c r="D79" s="157">
        <f>'IE3'!B82</f>
        <v>0</v>
      </c>
      <c r="E79" s="157">
        <f>'IE4'!B82</f>
        <v>0</v>
      </c>
      <c r="F79" s="157">
        <f>'IE5'!B82</f>
        <v>0</v>
      </c>
      <c r="G79" s="157">
        <f>'IE6'!B82</f>
        <v>0</v>
      </c>
      <c r="H79" s="157">
        <f>'IE7'!B82</f>
        <v>0</v>
      </c>
      <c r="I79" s="157">
        <f>'IE8'!B82</f>
        <v>0</v>
      </c>
      <c r="J79" s="157">
        <f>'IE9'!B82</f>
        <v>0</v>
      </c>
      <c r="K79" s="157">
        <f>'IE10'!B82</f>
        <v>0</v>
      </c>
      <c r="L79" s="157">
        <f>'IE11'!B82</f>
        <v>0</v>
      </c>
      <c r="M79" s="158">
        <f>'IE12'!B82</f>
        <v>0</v>
      </c>
      <c r="O79" s="137"/>
    </row>
    <row r="80" spans="1:15">
      <c r="A80" s="2">
        <f>Data!$B$90</f>
        <v>0</v>
      </c>
      <c r="B80" s="155">
        <f>'IE1'!B83</f>
        <v>0</v>
      </c>
      <c r="C80" s="156">
        <f>'IE2'!B83</f>
        <v>0</v>
      </c>
      <c r="D80" s="157">
        <f>'IE3'!B83</f>
        <v>0</v>
      </c>
      <c r="E80" s="157">
        <f>'IE4'!B83</f>
        <v>0</v>
      </c>
      <c r="F80" s="157">
        <f>'IE5'!B83</f>
        <v>0</v>
      </c>
      <c r="G80" s="157">
        <f>'IE6'!B83</f>
        <v>0</v>
      </c>
      <c r="H80" s="157">
        <f>'IE7'!B83</f>
        <v>0</v>
      </c>
      <c r="I80" s="157">
        <f>'IE8'!B83</f>
        <v>0</v>
      </c>
      <c r="J80" s="157">
        <f>'IE9'!B83</f>
        <v>0</v>
      </c>
      <c r="K80" s="157">
        <f>'IE10'!B83</f>
        <v>0</v>
      </c>
      <c r="L80" s="157">
        <f>'IE11'!B83</f>
        <v>0</v>
      </c>
      <c r="M80" s="158">
        <f>'IE12'!B83</f>
        <v>0</v>
      </c>
      <c r="O80" s="137"/>
    </row>
    <row r="81" spans="1:15">
      <c r="A81" s="2">
        <f>Data!$B$91</f>
        <v>0</v>
      </c>
      <c r="B81" s="155">
        <f>'IE1'!B84</f>
        <v>0</v>
      </c>
      <c r="C81" s="156">
        <f>'IE2'!B84</f>
        <v>0</v>
      </c>
      <c r="D81" s="157">
        <f>'IE3'!B84</f>
        <v>0</v>
      </c>
      <c r="E81" s="157">
        <f>'IE4'!B84</f>
        <v>0</v>
      </c>
      <c r="F81" s="157">
        <f>'IE5'!B84</f>
        <v>0</v>
      </c>
      <c r="G81" s="157">
        <f>'IE6'!B84</f>
        <v>0</v>
      </c>
      <c r="H81" s="157">
        <f>'IE7'!B84</f>
        <v>0</v>
      </c>
      <c r="I81" s="157">
        <f>'IE8'!B84</f>
        <v>0</v>
      </c>
      <c r="J81" s="157">
        <f>'IE9'!B84</f>
        <v>0</v>
      </c>
      <c r="K81" s="157">
        <f>'IE10'!B84</f>
        <v>0</v>
      </c>
      <c r="L81" s="157">
        <f>'IE11'!B84</f>
        <v>0</v>
      </c>
      <c r="M81" s="158">
        <f>'IE12'!B84</f>
        <v>0</v>
      </c>
      <c r="O81" s="137"/>
    </row>
    <row r="82" spans="1:15">
      <c r="A82" s="2">
        <f>Data!$B$92</f>
        <v>0</v>
      </c>
      <c r="B82" s="155">
        <f>'IE1'!B85</f>
        <v>0</v>
      </c>
      <c r="C82" s="156">
        <f>'IE2'!B85</f>
        <v>0</v>
      </c>
      <c r="D82" s="157">
        <f>'IE3'!B85</f>
        <v>0</v>
      </c>
      <c r="E82" s="157">
        <f>'IE4'!B85</f>
        <v>0</v>
      </c>
      <c r="F82" s="157">
        <f>'IE5'!B85</f>
        <v>0</v>
      </c>
      <c r="G82" s="157">
        <f>'IE6'!B85</f>
        <v>0</v>
      </c>
      <c r="H82" s="157">
        <f>'IE7'!B85</f>
        <v>0</v>
      </c>
      <c r="I82" s="157">
        <f>'IE8'!B85</f>
        <v>0</v>
      </c>
      <c r="J82" s="157">
        <f>'IE9'!B85</f>
        <v>0</v>
      </c>
      <c r="K82" s="157">
        <f>'IE10'!B85</f>
        <v>0</v>
      </c>
      <c r="L82" s="157">
        <f>'IE11'!B85</f>
        <v>0</v>
      </c>
      <c r="M82" s="158">
        <f>'IE12'!B85</f>
        <v>0</v>
      </c>
      <c r="O82" s="137"/>
    </row>
    <row r="83" spans="1:15">
      <c r="A83" s="2">
        <f>Data!$B$93</f>
        <v>0</v>
      </c>
      <c r="B83" s="155">
        <f>'IE1'!B86</f>
        <v>0</v>
      </c>
      <c r="C83" s="156">
        <f>'IE2'!B86</f>
        <v>0</v>
      </c>
      <c r="D83" s="157">
        <f>'IE3'!B86</f>
        <v>0</v>
      </c>
      <c r="E83" s="157">
        <f>'IE4'!B86</f>
        <v>0</v>
      </c>
      <c r="F83" s="157">
        <f>'IE5'!B86</f>
        <v>0</v>
      </c>
      <c r="G83" s="157">
        <f>'IE6'!B86</f>
        <v>0</v>
      </c>
      <c r="H83" s="157">
        <f>'IE7'!B86</f>
        <v>0</v>
      </c>
      <c r="I83" s="157">
        <f>'IE8'!B86</f>
        <v>0</v>
      </c>
      <c r="J83" s="157">
        <f>'IE9'!B86</f>
        <v>0</v>
      </c>
      <c r="K83" s="157">
        <f>'IE10'!B86</f>
        <v>0</v>
      </c>
      <c r="L83" s="157">
        <f>'IE11'!B86</f>
        <v>0</v>
      </c>
      <c r="M83" s="158">
        <f>'IE12'!B86</f>
        <v>0</v>
      </c>
      <c r="O83" s="137"/>
    </row>
    <row r="84" spans="1:15" ht="15.95" thickBot="1">
      <c r="A84" s="2">
        <f>Data!$B$94</f>
        <v>0</v>
      </c>
      <c r="B84" s="155">
        <f>'IE1'!B87</f>
        <v>0</v>
      </c>
      <c r="C84" s="156">
        <f>'IE2'!B87</f>
        <v>0</v>
      </c>
      <c r="D84" s="157">
        <f>'IE3'!B87</f>
        <v>0</v>
      </c>
      <c r="E84" s="157">
        <f>'IE4'!B87</f>
        <v>0</v>
      </c>
      <c r="F84" s="157">
        <f>'IE5'!B87</f>
        <v>0</v>
      </c>
      <c r="G84" s="157">
        <f>'IE6'!B87</f>
        <v>0</v>
      </c>
      <c r="H84" s="157">
        <f>'IE7'!B87</f>
        <v>0</v>
      </c>
      <c r="I84" s="157">
        <f>'IE8'!B87</f>
        <v>0</v>
      </c>
      <c r="J84" s="157">
        <f>'IE9'!B87</f>
        <v>0</v>
      </c>
      <c r="K84" s="157">
        <f>'IE10'!B87</f>
        <v>0</v>
      </c>
      <c r="L84" s="157">
        <f>'IE11'!B87</f>
        <v>0</v>
      </c>
      <c r="M84" s="158">
        <f>'IE12'!B87</f>
        <v>0</v>
      </c>
      <c r="O84" s="137"/>
    </row>
    <row r="85" spans="1:15" ht="16.5" thickTop="1" thickBot="1">
      <c r="A85" s="30" t="s">
        <v>173</v>
      </c>
      <c r="B85" s="159">
        <f t="shared" ref="B85:M85" si="1">SUM(B40:B84)</f>
        <v>0</v>
      </c>
      <c r="C85" s="159">
        <f t="shared" si="1"/>
        <v>0</v>
      </c>
      <c r="D85" s="159">
        <f t="shared" si="1"/>
        <v>0</v>
      </c>
      <c r="E85" s="159">
        <f t="shared" si="1"/>
        <v>0</v>
      </c>
      <c r="F85" s="159">
        <f t="shared" si="1"/>
        <v>0</v>
      </c>
      <c r="G85" s="159">
        <f t="shared" si="1"/>
        <v>0</v>
      </c>
      <c r="H85" s="159">
        <f t="shared" si="1"/>
        <v>0</v>
      </c>
      <c r="I85" s="159">
        <f t="shared" si="1"/>
        <v>0</v>
      </c>
      <c r="J85" s="159">
        <f t="shared" si="1"/>
        <v>0</v>
      </c>
      <c r="K85" s="159">
        <f t="shared" si="1"/>
        <v>0</v>
      </c>
      <c r="L85" s="159">
        <f t="shared" si="1"/>
        <v>0</v>
      </c>
      <c r="M85" s="159">
        <f t="shared" si="1"/>
        <v>0</v>
      </c>
      <c r="O85" s="136"/>
    </row>
    <row r="86" spans="1:15" s="23" customFormat="1" ht="16.5" thickTop="1" thickBot="1">
      <c r="A86" s="15"/>
      <c r="B86" s="146"/>
      <c r="C86" s="146"/>
      <c r="D86" s="146"/>
      <c r="E86" s="146"/>
      <c r="F86" s="146"/>
      <c r="G86" s="146"/>
      <c r="H86" s="146"/>
      <c r="I86" s="146"/>
      <c r="J86" s="146"/>
      <c r="K86" s="146"/>
      <c r="L86" s="146"/>
      <c r="M86" s="146"/>
      <c r="O86" s="14"/>
    </row>
    <row r="87" spans="1:15" ht="16.5" thickTop="1" thickBot="1">
      <c r="A87" s="142" t="s">
        <v>176</v>
      </c>
      <c r="B87" s="160">
        <f>Data!$B$96</f>
        <v>0</v>
      </c>
      <c r="C87" s="160">
        <f>B89</f>
        <v>0</v>
      </c>
      <c r="D87" s="160">
        <f t="shared" ref="D87:M87" si="2">C89</f>
        <v>0</v>
      </c>
      <c r="E87" s="160">
        <f t="shared" si="2"/>
        <v>0</v>
      </c>
      <c r="F87" s="160">
        <f t="shared" si="2"/>
        <v>0</v>
      </c>
      <c r="G87" s="160">
        <f t="shared" si="2"/>
        <v>0</v>
      </c>
      <c r="H87" s="160">
        <f t="shared" si="2"/>
        <v>0</v>
      </c>
      <c r="I87" s="160">
        <f t="shared" si="2"/>
        <v>0</v>
      </c>
      <c r="J87" s="160">
        <f t="shared" si="2"/>
        <v>0</v>
      </c>
      <c r="K87" s="160">
        <f t="shared" si="2"/>
        <v>0</v>
      </c>
      <c r="L87" s="160">
        <f t="shared" si="2"/>
        <v>0</v>
      </c>
      <c r="M87" s="160">
        <f t="shared" si="2"/>
        <v>0</v>
      </c>
    </row>
    <row r="88" spans="1:15" ht="16.5" thickTop="1" thickBot="1">
      <c r="B88" s="161"/>
      <c r="C88" s="161"/>
      <c r="D88" s="161"/>
      <c r="E88" s="161"/>
      <c r="F88" s="161"/>
      <c r="G88" s="161"/>
      <c r="H88" s="161"/>
      <c r="I88" s="161"/>
      <c r="J88" s="161"/>
      <c r="K88" s="161"/>
      <c r="L88" s="161"/>
      <c r="M88" s="161"/>
    </row>
    <row r="89" spans="1:15" ht="16.5" thickTop="1" thickBot="1">
      <c r="A89" s="142" t="s">
        <v>177</v>
      </c>
      <c r="B89" s="160">
        <f>B87+B37-B85</f>
        <v>0</v>
      </c>
      <c r="C89" s="160">
        <f t="shared" ref="C89:M89" si="3">C87+C37-C85</f>
        <v>0</v>
      </c>
      <c r="D89" s="160">
        <f t="shared" si="3"/>
        <v>0</v>
      </c>
      <c r="E89" s="160">
        <f t="shared" si="3"/>
        <v>0</v>
      </c>
      <c r="F89" s="160">
        <f t="shared" si="3"/>
        <v>0</v>
      </c>
      <c r="G89" s="160">
        <f t="shared" si="3"/>
        <v>0</v>
      </c>
      <c r="H89" s="160">
        <f t="shared" si="3"/>
        <v>0</v>
      </c>
      <c r="I89" s="160">
        <f t="shared" si="3"/>
        <v>0</v>
      </c>
      <c r="J89" s="160">
        <f t="shared" si="3"/>
        <v>0</v>
      </c>
      <c r="K89" s="160">
        <f t="shared" si="3"/>
        <v>0</v>
      </c>
      <c r="L89" s="160">
        <f t="shared" si="3"/>
        <v>0</v>
      </c>
      <c r="M89" s="160">
        <f t="shared" si="3"/>
        <v>0</v>
      </c>
    </row>
    <row r="90" spans="1:15" ht="15.95" thickTop="1"/>
  </sheetData>
  <sheetProtection sheet="1" objects="1" scenarios="1"/>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2FA42-8A10-4C57-A108-703F5DDFA0B6}">
  <dimension ref="A1"/>
  <sheetViews>
    <sheetView workbookViewId="0"/>
  </sheetViews>
  <sheetFormatPr defaultRowHeight="14.45"/>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A6DC9-3EA2-463D-9A6B-21B54C3DAC88}">
  <dimension ref="A1"/>
  <sheetViews>
    <sheetView workbookViewId="0"/>
  </sheetViews>
  <sheetFormatPr defaultRowHeight="14.4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lcf76f155ced4ddcb4097134ff3c332f xmlns="4337aca7-0692-409b-a0c1-17c7a1704a94">
      <Terms xmlns="http://schemas.microsoft.com/office/infopath/2007/PartnerControls"/>
    </lcf76f155ced4ddcb4097134ff3c332f>
    <TaxCatchAll xmlns="64728f66-149a-48ba-ac6b-50203a2b2067" xsi:nil="true"/>
    <_dlc_DocId xmlns="64728f66-149a-48ba-ac6b-50203a2b2067">YMNH3RYZFAQR-1-701051</_dlc_DocId>
    <_dlc_DocIdUrl xmlns="64728f66-149a-48ba-ac6b-50203a2b2067">
      <Url>https://sportedfoundation225.sharepoint.com/sites/General/_layouts/15/DocIdRedir.aspx?ID=YMNH3RYZFAQR-1-701051</Url>
      <Description>YMNH3RYZFAQR-1-701051</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16FBD7F05D15548BBD26735EDF437E2" ma:contentTypeVersion="26" ma:contentTypeDescription="Create a new document." ma:contentTypeScope="" ma:versionID="899e11d469cfa5ce09148f33c3c44a11">
  <xsd:schema xmlns:xsd="http://www.w3.org/2001/XMLSchema" xmlns:xs="http://www.w3.org/2001/XMLSchema" xmlns:p="http://schemas.microsoft.com/office/2006/metadata/properties" xmlns:ns2="64728f66-149a-48ba-ac6b-50203a2b2067" xmlns:ns3="http://schemas.microsoft.com/sharepoint/v4" xmlns:ns4="4337aca7-0692-409b-a0c1-17c7a1704a94" targetNamespace="http://schemas.microsoft.com/office/2006/metadata/properties" ma:root="true" ma:fieldsID="26e4fb8bb4ea7145962e23c48189c0d0" ns2:_="" ns3:_="" ns4:_="">
    <xsd:import namespace="64728f66-149a-48ba-ac6b-50203a2b2067"/>
    <xsd:import namespace="http://schemas.microsoft.com/sharepoint/v4"/>
    <xsd:import namespace="4337aca7-0692-409b-a0c1-17c7a1704a94"/>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2:LastSharedByUser" minOccurs="0"/>
                <xsd:element ref="ns2:LastSharedByTime" minOccurs="0"/>
                <xsd:element ref="ns3:IconOverlay" minOccurs="0"/>
                <xsd:element ref="ns4:MediaServiceMetadata" minOccurs="0"/>
                <xsd:element ref="ns4:MediaServiceFastMetadata" minOccurs="0"/>
                <xsd:element ref="ns4:MediaServiceDateTaken" minOccurs="0"/>
                <xsd:element ref="ns4:MediaServiceAutoTags" minOccurs="0"/>
                <xsd:element ref="ns4:MediaServiceLocation"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LengthInSeconds" minOccurs="0"/>
                <xsd:element ref="ns4:lcf76f155ced4ddcb4097134ff3c332f" minOccurs="0"/>
                <xsd:element ref="ns2:TaxCatchAll" minOccurs="0"/>
                <xsd:element ref="ns4:MediaServiceObjectDetectorVersion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728f66-149a-48ba-ac6b-50203a2b206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element name="LastSharedByUser" ma:index="13" nillable="true" ma:displayName="Last Shared By User" ma:description="" ma:internalName="LastSharedByUser" ma:readOnly="true">
      <xsd:simpleType>
        <xsd:restriction base="dms:Note">
          <xsd:maxLength value="255"/>
        </xsd:restriction>
      </xsd:simpleType>
    </xsd:element>
    <xsd:element name="LastSharedByTime" ma:index="14" nillable="true" ma:displayName="Last Shared By Time" ma:description="" ma:internalName="LastSharedByTime" ma:readOnly="true">
      <xsd:simpleType>
        <xsd:restriction base="dms:DateTime"/>
      </xsd:simpleType>
    </xsd:element>
    <xsd:element name="TaxCatchAll" ma:index="29" nillable="true" ma:displayName="Taxonomy Catch All Column" ma:hidden="true" ma:list="{7916f59e-587d-4f18-985a-cdd5bc51a2e6}" ma:internalName="TaxCatchAll" ma:showField="CatchAllData" ma:web="64728f66-149a-48ba-ac6b-50203a2b20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5"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37aca7-0692-409b-a0c1-17c7a1704a94" elementFormDefault="qualified">
    <xsd:import namespace="http://schemas.microsoft.com/office/2006/documentManagement/types"/>
    <xsd:import namespace="http://schemas.microsoft.com/office/infopath/2007/PartnerControls"/>
    <xsd:element name="MediaServiceMetadata" ma:index="16"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DateTaken" ma:index="18" nillable="true" ma:displayName="MediaServiceDateTaken" ma:description="" ma:hidden="true" ma:internalName="MediaServiceDateTaken" ma:readOnly="true">
      <xsd:simpleType>
        <xsd:restriction base="dms:Text"/>
      </xsd:simpleType>
    </xsd:element>
    <xsd:element name="MediaServiceAutoTags" ma:index="19" nillable="true" ma:displayName="MediaServiceAutoTags" ma:description="" ma:internalName="MediaServiceAutoTags" ma:readOnly="true">
      <xsd:simpleType>
        <xsd:restriction base="dms:Text"/>
      </xsd:simpleType>
    </xsd:element>
    <xsd:element name="MediaServiceLocation" ma:index="20" nillable="true" ma:displayName="MediaServiceLocation" ma:description="" ma:internalName="MediaServiceLocation" ma:readOnly="true">
      <xsd:simpleType>
        <xsd:restriction base="dms:Text"/>
      </xsd:simpleType>
    </xsd:element>
    <xsd:element name="MediaServiceOCR" ma:index="21" nillable="true" ma:displayName="MediaServiceOCR"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MediaLengthInSeconds" ma:index="26" nillable="true" ma:displayName="Length (seconds)" ma:internalName="MediaLengthInSeconds" ma:readOnly="true">
      <xsd:simpleType>
        <xsd:restriction base="dms:Unknown"/>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05a361cf-64be-481e-896e-fdc4be9d70e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A00A9BD-B53E-4BEA-8224-A73A33B33EC6}"/>
</file>

<file path=customXml/itemProps2.xml><?xml version="1.0" encoding="utf-8"?>
<ds:datastoreItem xmlns:ds="http://schemas.openxmlformats.org/officeDocument/2006/customXml" ds:itemID="{C08DC52A-F6AC-4159-A394-DBE3EDCF34AF}"/>
</file>

<file path=customXml/itemProps3.xml><?xml version="1.0" encoding="utf-8"?>
<ds:datastoreItem xmlns:ds="http://schemas.openxmlformats.org/officeDocument/2006/customXml" ds:itemID="{93DC4428-FC39-460F-B44F-253CA53D354B}"/>
</file>

<file path=customXml/itemProps4.xml><?xml version="1.0" encoding="utf-8"?>
<ds:datastoreItem xmlns:ds="http://schemas.openxmlformats.org/officeDocument/2006/customXml" ds:itemID="{75C88144-91D8-4D5F-BFE9-76C9F40EB7F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Maleana Provan</dc:creator>
  <cp:keywords/>
  <dc:description/>
  <cp:lastModifiedBy/>
  <cp:revision/>
  <dcterms:created xsi:type="dcterms:W3CDTF">2024-01-08T12:27:57Z</dcterms:created>
  <dcterms:modified xsi:type="dcterms:W3CDTF">2026-09-14T10:04:38Z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0x010100216FBD7F05D15548BBD26735EDF437E2</vt:lpwstr>
  </property>
  <property fmtid="{D5CDD505-2E9C-101B-9397-08002B2CF9AE}" pid="3" name="_dlc_DocIdItemGuid">
    <vt:lpwstr>274a5641-d30d-4298-a304-4caa551c5d4d</vt:lpwstr>
  </property>
  <property fmtid="{D5CDD505-2E9C-101B-9397-08002B2CF9AE}" pid="4" name="MediaServiceImageTags">
    <vt:lpwstr/>
  </property>
</Properties>
</file>